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067EF7F-E8F8-4E16-A56C-0F00A641FC52}" xr6:coauthVersionLast="47" xr6:coauthVersionMax="47" xr10:uidLastSave="{00000000-0000-0000-0000-000000000000}"/>
  <bookViews>
    <workbookView xWindow="2340" yWindow="2295" windowWidth="20040" windowHeight="13905" xr2:uid="{00000000-000D-0000-FFFF-FFFF00000000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8" i="2" l="1"/>
  <c r="F68" i="2"/>
  <c r="Z67" i="2"/>
  <c r="W67" i="2"/>
  <c r="U67" i="2"/>
  <c r="R67" i="2"/>
  <c r="O67" i="2"/>
  <c r="L67" i="2"/>
  <c r="I67" i="2"/>
  <c r="I68" i="2" s="1"/>
  <c r="F67" i="2"/>
  <c r="Z66" i="2"/>
  <c r="W66" i="2"/>
  <c r="U66" i="2"/>
  <c r="U68" i="2" s="1"/>
  <c r="R66" i="2"/>
  <c r="R68" i="2" s="1"/>
  <c r="O66" i="2"/>
  <c r="O68" i="2" s="1"/>
  <c r="L66" i="2"/>
  <c r="L68" i="2" s="1"/>
  <c r="I66" i="2"/>
  <c r="F66" i="2"/>
  <c r="Z65" i="2"/>
  <c r="Z68" i="2" s="1"/>
  <c r="W65" i="2"/>
  <c r="F65" i="2"/>
  <c r="C62" i="2"/>
  <c r="F61" i="2"/>
  <c r="C61" i="2"/>
  <c r="F60" i="2"/>
  <c r="C60" i="2"/>
  <c r="F59" i="2"/>
  <c r="F62" i="2" s="1"/>
  <c r="C59" i="2"/>
  <c r="AD54" i="2"/>
  <c r="AA54" i="2"/>
  <c r="X54" i="2"/>
  <c r="U54" i="2"/>
  <c r="R54" i="2"/>
  <c r="O54" i="2"/>
  <c r="L54" i="2"/>
  <c r="I54" i="2"/>
  <c r="F54" i="2"/>
  <c r="C54" i="2"/>
</calcChain>
</file>

<file path=xl/sharedStrings.xml><?xml version="1.0" encoding="utf-8"?>
<sst xmlns="http://schemas.openxmlformats.org/spreadsheetml/2006/main" count="564" uniqueCount="57">
  <si>
    <t>පසුගිය වසර 5තුල ලියාපදිංචි කරන ලද ව්‍යාපාර පිළිබද විස්තර (2015 සිට 2024.12.31)</t>
  </si>
  <si>
    <t>Balapitiya</t>
  </si>
  <si>
    <t>Bentota</t>
  </si>
  <si>
    <t>Nagoda</t>
  </si>
  <si>
    <t>Elpitiya</t>
  </si>
  <si>
    <t>Madampagama</t>
  </si>
  <si>
    <t>Karandeniya</t>
  </si>
  <si>
    <t>Niyagama</t>
  </si>
  <si>
    <t>Yakkalamulla</t>
  </si>
  <si>
    <t>Baddegama</t>
  </si>
  <si>
    <t>Habaraduwa</t>
  </si>
  <si>
    <t>Thawalama</t>
  </si>
  <si>
    <t>Welivitiya-Divithura</t>
  </si>
  <si>
    <t>Neluwa</t>
  </si>
  <si>
    <t>Hikkaduwa</t>
  </si>
  <si>
    <t>Gonapeenuwala</t>
  </si>
  <si>
    <t>Galle-Four-Gravets</t>
  </si>
  <si>
    <t>Bope-Poddala</t>
  </si>
  <si>
    <t>Ambalangoda</t>
  </si>
  <si>
    <t>Akmeemana</t>
  </si>
  <si>
    <t>Imaduwa</t>
  </si>
  <si>
    <t>Wanduramba</t>
  </si>
  <si>
    <t>Pitabeddara</t>
  </si>
  <si>
    <t>Kotapola</t>
  </si>
  <si>
    <t>Mulatiyana</t>
  </si>
  <si>
    <t>Rathgama</t>
  </si>
  <si>
    <t>Athuraliya</t>
  </si>
  <si>
    <t>Akuressa</t>
  </si>
  <si>
    <t>Welipitiya</t>
  </si>
  <si>
    <t>Malimbada</t>
  </si>
  <si>
    <t>Pasgoda</t>
  </si>
  <si>
    <t>Hakmana</t>
  </si>
  <si>
    <t>Dickwella</t>
  </si>
  <si>
    <t>Kirinda-Puhulwella</t>
  </si>
  <si>
    <t>Weligama</t>
  </si>
  <si>
    <t>Thihagoda</t>
  </si>
  <si>
    <t>Matara-Four-Gravets</t>
  </si>
  <si>
    <t>Kamburupitiya</t>
  </si>
  <si>
    <t>Angunakolapelessa</t>
  </si>
  <si>
    <t>Weeraketiya</t>
  </si>
  <si>
    <t>Katuwana</t>
  </si>
  <si>
    <t>Walasmulla</t>
  </si>
  <si>
    <t>Beliatta</t>
  </si>
  <si>
    <t>Devinuwara</t>
  </si>
  <si>
    <t>Tangalle</t>
  </si>
  <si>
    <t>Sooriyawewa</t>
  </si>
  <si>
    <t>Lunugamvehera</t>
  </si>
  <si>
    <t>Thissamaharama</t>
  </si>
  <si>
    <t>Hambantota</t>
  </si>
  <si>
    <t>Ambalanthota</t>
  </si>
  <si>
    <t>Okewela</t>
  </si>
  <si>
    <t>Sub Total</t>
  </si>
  <si>
    <t>පසුගිය වසර 5තුල ලියාපදිංචි කරන ලද ව්‍යාපාර පිළිබද විස්තර (2016 සිට 2024.12.31)</t>
  </si>
  <si>
    <t>දිස්ත්‍රික් මට්ටමින්</t>
  </si>
  <si>
    <t>Galle</t>
  </si>
  <si>
    <t>Matara</t>
  </si>
  <si>
    <t xml:space="preserve">24-12-31 දිනට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</si>
</sst>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44444"/>
      <name val="Arial"/>
      <family val="2"/>
    </font>
    <font>
      <sz val="10"/>
      <color rgb="FF000000"/>
      <name val="Arial"/>
      <family val="2"/>
    </font>
    <font>
      <b/>
      <sz val="10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DFDF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3C46-8B58-4666-A55C-648CCA1F6259}">
  <dimension ref="A1:AD70"/>
  <sheetViews>
    <sheetView tabSelected="1" workbookViewId="0">
      <pane ySplit="5" topLeftCell="A51" activePane="bottomLeft" state="frozen"/>
      <selection pane="bottomLeft" activeCell="S10" sqref="S10"/>
    </sheetView>
  </sheetViews>
  <sheetFormatPr defaultRowHeight="15" x14ac:dyDescent="0.25"/>
  <cols>
    <col min="2" max="2" width="11.85546875" customWidth="1"/>
    <col min="4" max="4" width="2" bestFit="1" customWidth="1"/>
    <col min="5" max="5" width="19.5703125" bestFit="1" customWidth="1"/>
    <col min="6" max="6" width="5" bestFit="1" customWidth="1"/>
    <col min="7" max="7" width="11.85546875" bestFit="1" customWidth="1"/>
    <col min="8" max="8" width="14.28515625" bestFit="1" customWidth="1"/>
    <col min="10" max="10" width="5.5703125" customWidth="1"/>
    <col min="11" max="11" width="19.42578125" customWidth="1"/>
    <col min="12" max="12" width="6.28515625" customWidth="1"/>
    <col min="13" max="13" width="12.28515625" customWidth="1"/>
    <col min="14" max="14" width="16.28515625" customWidth="1"/>
    <col min="15" max="15" width="11.85546875" customWidth="1"/>
    <col min="16" max="16" width="7.140625" customWidth="1"/>
    <col min="17" max="17" width="14.7109375" customWidth="1"/>
    <col min="19" max="19" width="11.5703125" customWidth="1"/>
    <col min="20" max="20" width="15.42578125" customWidth="1"/>
    <col min="22" max="22" width="12.140625" customWidth="1"/>
    <col min="23" max="23" width="17.7109375" customWidth="1"/>
    <col min="25" max="25" width="14" customWidth="1"/>
    <col min="26" max="26" width="13.42578125" customWidth="1"/>
    <col min="29" max="29" width="16.140625" customWidth="1"/>
  </cols>
  <sheetData>
    <row r="1" spans="1:30" ht="18.75" x14ac:dyDescent="0.3"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1:30" x14ac:dyDescent="0.25">
      <c r="A3" s="2">
        <v>2024</v>
      </c>
      <c r="B3" s="2"/>
      <c r="C3" s="2"/>
      <c r="D3" s="2">
        <v>2023</v>
      </c>
      <c r="E3" s="2"/>
      <c r="F3" s="2"/>
      <c r="G3" s="2">
        <v>2022</v>
      </c>
      <c r="H3" s="2"/>
      <c r="I3" s="2"/>
      <c r="J3" s="2">
        <v>2021</v>
      </c>
      <c r="K3" s="2"/>
      <c r="L3" s="2"/>
      <c r="M3" s="2">
        <v>2020</v>
      </c>
      <c r="N3" s="2"/>
      <c r="O3" s="2"/>
      <c r="P3" s="2">
        <v>2019</v>
      </c>
      <c r="Q3" s="2"/>
      <c r="R3" s="2"/>
      <c r="S3" s="2">
        <v>2018</v>
      </c>
      <c r="T3" s="2"/>
      <c r="U3" s="2"/>
      <c r="V3" s="2">
        <v>2017</v>
      </c>
      <c r="W3" s="2"/>
      <c r="X3" s="2"/>
      <c r="Y3" s="2">
        <v>2016</v>
      </c>
      <c r="Z3" s="2"/>
      <c r="AA3" s="2"/>
      <c r="AB3" s="2">
        <v>2015</v>
      </c>
      <c r="AC3" s="2"/>
      <c r="AD3" s="2"/>
    </row>
    <row r="4" spans="1:30" x14ac:dyDescent="0.25">
      <c r="A4" s="3">
        <v>1</v>
      </c>
      <c r="B4" s="3" t="s">
        <v>1</v>
      </c>
      <c r="C4" s="3">
        <v>128</v>
      </c>
      <c r="D4" s="3">
        <v>1</v>
      </c>
      <c r="E4" s="3" t="s">
        <v>2</v>
      </c>
      <c r="F4" s="3">
        <v>180</v>
      </c>
      <c r="G4" s="4">
        <v>1</v>
      </c>
      <c r="H4" s="5" t="s">
        <v>2</v>
      </c>
      <c r="I4" s="4">
        <v>186</v>
      </c>
      <c r="J4" s="4">
        <v>1</v>
      </c>
      <c r="K4" s="5" t="s">
        <v>2</v>
      </c>
      <c r="L4" s="4">
        <v>187</v>
      </c>
      <c r="M4" s="4">
        <v>1</v>
      </c>
      <c r="N4" s="5" t="s">
        <v>2</v>
      </c>
      <c r="O4" s="4">
        <v>267</v>
      </c>
      <c r="P4" s="4">
        <v>1</v>
      </c>
      <c r="Q4" s="5" t="s">
        <v>2</v>
      </c>
      <c r="R4" s="4">
        <v>191</v>
      </c>
      <c r="S4" s="4">
        <v>1</v>
      </c>
      <c r="T4" s="5" t="s">
        <v>2</v>
      </c>
      <c r="U4" s="4">
        <v>138</v>
      </c>
      <c r="V4" s="4">
        <v>1</v>
      </c>
      <c r="W4" s="5" t="s">
        <v>2</v>
      </c>
      <c r="X4" s="4">
        <v>120</v>
      </c>
      <c r="Y4" s="4">
        <v>1</v>
      </c>
      <c r="Z4" s="5" t="s">
        <v>2</v>
      </c>
      <c r="AA4" s="4">
        <v>108</v>
      </c>
      <c r="AB4" s="4">
        <v>1</v>
      </c>
      <c r="AC4" s="5" t="s">
        <v>2</v>
      </c>
      <c r="AD4" s="4">
        <v>54</v>
      </c>
    </row>
    <row r="5" spans="1:30" x14ac:dyDescent="0.25">
      <c r="A5" s="3">
        <v>1</v>
      </c>
      <c r="B5" s="3" t="s">
        <v>3</v>
      </c>
      <c r="C5" s="3">
        <v>132</v>
      </c>
      <c r="D5" s="3">
        <v>1</v>
      </c>
      <c r="E5" s="3" t="s">
        <v>1</v>
      </c>
      <c r="F5" s="3">
        <v>152</v>
      </c>
      <c r="G5" s="4">
        <v>1</v>
      </c>
      <c r="H5" s="5" t="s">
        <v>1</v>
      </c>
      <c r="I5" s="4">
        <v>129</v>
      </c>
      <c r="J5" s="4">
        <v>1</v>
      </c>
      <c r="K5" s="5" t="s">
        <v>1</v>
      </c>
      <c r="L5" s="4">
        <v>129</v>
      </c>
      <c r="M5" s="4">
        <v>1</v>
      </c>
      <c r="N5" s="5" t="s">
        <v>1</v>
      </c>
      <c r="O5" s="4">
        <v>188</v>
      </c>
      <c r="P5" s="4">
        <v>1</v>
      </c>
      <c r="Q5" s="5" t="s">
        <v>1</v>
      </c>
      <c r="R5" s="4">
        <v>113</v>
      </c>
      <c r="S5" s="4">
        <v>1</v>
      </c>
      <c r="T5" s="5" t="s">
        <v>1</v>
      </c>
      <c r="U5" s="4">
        <v>152</v>
      </c>
      <c r="V5" s="4">
        <v>1</v>
      </c>
      <c r="W5" s="5" t="s">
        <v>1</v>
      </c>
      <c r="X5" s="4">
        <v>129</v>
      </c>
      <c r="Y5" s="4">
        <v>1</v>
      </c>
      <c r="Z5" s="5" t="s">
        <v>1</v>
      </c>
      <c r="AA5" s="4">
        <v>119</v>
      </c>
      <c r="AB5" s="4">
        <v>1</v>
      </c>
      <c r="AC5" s="5" t="s">
        <v>4</v>
      </c>
      <c r="AD5" s="4">
        <v>19</v>
      </c>
    </row>
    <row r="6" spans="1:30" ht="25.5" customHeight="1" x14ac:dyDescent="0.25">
      <c r="A6" s="3">
        <v>1</v>
      </c>
      <c r="B6" s="3" t="s">
        <v>5</v>
      </c>
      <c r="C6" s="3">
        <v>110</v>
      </c>
      <c r="D6" s="3">
        <v>1</v>
      </c>
      <c r="E6" s="3" t="s">
        <v>6</v>
      </c>
      <c r="F6" s="3">
        <v>203</v>
      </c>
      <c r="G6" s="4">
        <v>1</v>
      </c>
      <c r="H6" s="5" t="s">
        <v>6</v>
      </c>
      <c r="I6" s="4">
        <v>192</v>
      </c>
      <c r="J6" s="4">
        <v>1</v>
      </c>
      <c r="K6" s="5" t="s">
        <v>6</v>
      </c>
      <c r="L6" s="4">
        <v>192</v>
      </c>
      <c r="M6" s="4">
        <v>1</v>
      </c>
      <c r="N6" s="5" t="s">
        <v>6</v>
      </c>
      <c r="O6" s="4">
        <v>176</v>
      </c>
      <c r="P6" s="4">
        <v>1</v>
      </c>
      <c r="Q6" s="5" t="s">
        <v>6</v>
      </c>
      <c r="R6" s="4">
        <v>178</v>
      </c>
      <c r="S6" s="4">
        <v>1</v>
      </c>
      <c r="T6" s="5" t="s">
        <v>6</v>
      </c>
      <c r="U6" s="4">
        <v>229</v>
      </c>
      <c r="V6" s="4">
        <v>1</v>
      </c>
      <c r="W6" s="5" t="s">
        <v>6</v>
      </c>
      <c r="X6" s="4">
        <v>217</v>
      </c>
      <c r="Y6" s="4">
        <v>1</v>
      </c>
      <c r="Z6" s="5" t="s">
        <v>6</v>
      </c>
      <c r="AA6" s="4">
        <v>123</v>
      </c>
      <c r="AB6" s="4">
        <v>1</v>
      </c>
      <c r="AC6" s="5" t="s">
        <v>7</v>
      </c>
      <c r="AD6" s="4">
        <v>9</v>
      </c>
    </row>
    <row r="7" spans="1:30" x14ac:dyDescent="0.25">
      <c r="A7" s="3">
        <v>1</v>
      </c>
      <c r="B7" s="3" t="s">
        <v>8</v>
      </c>
      <c r="C7" s="3">
        <v>144</v>
      </c>
      <c r="D7" s="3">
        <v>1</v>
      </c>
      <c r="E7" s="3" t="s">
        <v>4</v>
      </c>
      <c r="F7" s="3">
        <v>167</v>
      </c>
      <c r="G7" s="4">
        <v>1</v>
      </c>
      <c r="H7" s="5" t="s">
        <v>4</v>
      </c>
      <c r="I7" s="4">
        <v>175</v>
      </c>
      <c r="J7" s="4">
        <v>1</v>
      </c>
      <c r="K7" s="5" t="s">
        <v>4</v>
      </c>
      <c r="L7" s="4">
        <v>175</v>
      </c>
      <c r="M7" s="6">
        <v>1</v>
      </c>
      <c r="N7" s="7" t="s">
        <v>4</v>
      </c>
      <c r="O7" s="6">
        <v>170</v>
      </c>
      <c r="P7" s="4">
        <v>1</v>
      </c>
      <c r="Q7" s="5" t="s">
        <v>4</v>
      </c>
      <c r="R7" s="4">
        <v>151</v>
      </c>
      <c r="S7" s="4">
        <v>1</v>
      </c>
      <c r="T7" s="5" t="s">
        <v>4</v>
      </c>
      <c r="U7" s="4">
        <v>202</v>
      </c>
      <c r="V7" s="4">
        <v>1</v>
      </c>
      <c r="W7" s="5" t="s">
        <v>4</v>
      </c>
      <c r="X7" s="4">
        <v>168</v>
      </c>
      <c r="Y7" s="4">
        <v>1</v>
      </c>
      <c r="Z7" s="5" t="s">
        <v>4</v>
      </c>
      <c r="AA7" s="4">
        <v>190</v>
      </c>
      <c r="AB7" s="4">
        <v>1</v>
      </c>
      <c r="AC7" s="5" t="s">
        <v>3</v>
      </c>
      <c r="AD7" s="4">
        <v>13</v>
      </c>
    </row>
    <row r="8" spans="1:30" ht="25.5" customHeight="1" x14ac:dyDescent="0.25">
      <c r="A8" s="3">
        <v>1</v>
      </c>
      <c r="B8" s="3" t="s">
        <v>7</v>
      </c>
      <c r="C8" s="3">
        <v>90</v>
      </c>
      <c r="D8" s="3">
        <v>1</v>
      </c>
      <c r="E8" s="3" t="s">
        <v>7</v>
      </c>
      <c r="F8" s="3">
        <v>103</v>
      </c>
      <c r="G8" s="4">
        <v>1</v>
      </c>
      <c r="H8" s="5" t="s">
        <v>7</v>
      </c>
      <c r="I8" s="4">
        <v>142</v>
      </c>
      <c r="J8" s="4">
        <v>1</v>
      </c>
      <c r="K8" s="5" t="s">
        <v>7</v>
      </c>
      <c r="L8" s="4">
        <v>142</v>
      </c>
      <c r="M8" s="4">
        <v>1</v>
      </c>
      <c r="N8" s="5" t="s">
        <v>7</v>
      </c>
      <c r="O8" s="4">
        <v>83</v>
      </c>
      <c r="P8" s="4">
        <v>1</v>
      </c>
      <c r="Q8" s="5" t="s">
        <v>7</v>
      </c>
      <c r="R8" s="4">
        <v>72</v>
      </c>
      <c r="S8" s="4">
        <v>1</v>
      </c>
      <c r="T8" s="5" t="s">
        <v>7</v>
      </c>
      <c r="U8" s="4">
        <v>92</v>
      </c>
      <c r="V8" s="4">
        <v>1</v>
      </c>
      <c r="W8" s="5" t="s">
        <v>7</v>
      </c>
      <c r="X8" s="4">
        <v>108</v>
      </c>
      <c r="Y8" s="4">
        <v>1</v>
      </c>
      <c r="Z8" s="5" t="s">
        <v>7</v>
      </c>
      <c r="AA8" s="4">
        <v>126</v>
      </c>
      <c r="AB8" s="4">
        <v>1</v>
      </c>
      <c r="AC8" s="5" t="s">
        <v>9</v>
      </c>
      <c r="AD8" s="4">
        <v>27</v>
      </c>
    </row>
    <row r="9" spans="1:30" ht="25.5" customHeight="1" x14ac:dyDescent="0.25">
      <c r="A9" s="3">
        <v>1</v>
      </c>
      <c r="B9" s="3" t="s">
        <v>10</v>
      </c>
      <c r="C9" s="3">
        <v>233</v>
      </c>
      <c r="D9" s="3">
        <v>1</v>
      </c>
      <c r="E9" s="3" t="s">
        <v>11</v>
      </c>
      <c r="F9" s="3">
        <v>73</v>
      </c>
      <c r="G9" s="4">
        <v>1</v>
      </c>
      <c r="H9" s="5" t="s">
        <v>11</v>
      </c>
      <c r="I9" s="4">
        <v>63</v>
      </c>
      <c r="J9" s="4">
        <v>1</v>
      </c>
      <c r="K9" s="5" t="s">
        <v>11</v>
      </c>
      <c r="L9" s="4">
        <v>63</v>
      </c>
      <c r="M9" s="4">
        <v>1</v>
      </c>
      <c r="N9" s="5" t="s">
        <v>11</v>
      </c>
      <c r="O9" s="4">
        <v>68</v>
      </c>
      <c r="P9" s="4">
        <v>1</v>
      </c>
      <c r="Q9" s="5" t="s">
        <v>11</v>
      </c>
      <c r="R9" s="4">
        <v>75</v>
      </c>
      <c r="S9" s="4">
        <v>1</v>
      </c>
      <c r="T9" s="5" t="s">
        <v>11</v>
      </c>
      <c r="U9" s="4">
        <v>101</v>
      </c>
      <c r="V9" s="4">
        <v>1</v>
      </c>
      <c r="W9" s="5" t="s">
        <v>11</v>
      </c>
      <c r="X9" s="4">
        <v>82</v>
      </c>
      <c r="Y9" s="4">
        <v>1</v>
      </c>
      <c r="Z9" s="5" t="s">
        <v>11</v>
      </c>
      <c r="AA9" s="4">
        <v>1</v>
      </c>
      <c r="AB9" s="4">
        <v>1</v>
      </c>
      <c r="AC9" s="5" t="s">
        <v>12</v>
      </c>
      <c r="AD9" s="4">
        <v>7</v>
      </c>
    </row>
    <row r="10" spans="1:30" x14ac:dyDescent="0.25">
      <c r="A10" s="3">
        <v>1</v>
      </c>
      <c r="B10" s="3" t="s">
        <v>11</v>
      </c>
      <c r="C10" s="3">
        <v>61</v>
      </c>
      <c r="D10" s="3">
        <v>1</v>
      </c>
      <c r="E10" s="3" t="s">
        <v>13</v>
      </c>
      <c r="F10" s="3">
        <v>88</v>
      </c>
      <c r="G10" s="4">
        <v>1</v>
      </c>
      <c r="H10" s="5" t="s">
        <v>13</v>
      </c>
      <c r="I10" s="4">
        <v>62</v>
      </c>
      <c r="J10" s="4">
        <v>1</v>
      </c>
      <c r="K10" s="5" t="s">
        <v>13</v>
      </c>
      <c r="L10" s="4">
        <v>62</v>
      </c>
      <c r="M10" s="4">
        <v>1</v>
      </c>
      <c r="N10" s="5" t="s">
        <v>13</v>
      </c>
      <c r="O10" s="4">
        <v>94</v>
      </c>
      <c r="P10" s="4">
        <v>1</v>
      </c>
      <c r="Q10" s="5" t="s">
        <v>13</v>
      </c>
      <c r="R10" s="4">
        <v>92</v>
      </c>
      <c r="S10" s="4">
        <v>1</v>
      </c>
      <c r="T10" s="5" t="s">
        <v>13</v>
      </c>
      <c r="U10" s="4">
        <v>78</v>
      </c>
      <c r="V10" s="4">
        <v>1</v>
      </c>
      <c r="W10" s="5" t="s">
        <v>13</v>
      </c>
      <c r="X10" s="4">
        <v>92</v>
      </c>
      <c r="Y10" s="4">
        <v>1</v>
      </c>
      <c r="Z10" s="5" t="s">
        <v>13</v>
      </c>
      <c r="AA10" s="4">
        <v>49</v>
      </c>
      <c r="AB10" s="4">
        <v>1</v>
      </c>
      <c r="AC10" s="5" t="s">
        <v>14</v>
      </c>
      <c r="AD10" s="4">
        <v>6</v>
      </c>
    </row>
    <row r="11" spans="1:30" x14ac:dyDescent="0.25">
      <c r="A11" s="3">
        <v>1</v>
      </c>
      <c r="B11" s="3" t="s">
        <v>6</v>
      </c>
      <c r="C11" s="3">
        <v>170</v>
      </c>
      <c r="D11" s="3">
        <v>1</v>
      </c>
      <c r="E11" s="3" t="s">
        <v>3</v>
      </c>
      <c r="F11" s="3">
        <v>121</v>
      </c>
      <c r="G11" s="4">
        <v>1</v>
      </c>
      <c r="H11" s="5" t="s">
        <v>3</v>
      </c>
      <c r="I11" s="4">
        <v>216</v>
      </c>
      <c r="J11" s="4">
        <v>1</v>
      </c>
      <c r="K11" s="5" t="s">
        <v>3</v>
      </c>
      <c r="L11" s="4">
        <v>216</v>
      </c>
      <c r="M11" s="4">
        <v>1</v>
      </c>
      <c r="N11" s="5" t="s">
        <v>3</v>
      </c>
      <c r="O11" s="4">
        <v>121</v>
      </c>
      <c r="P11" s="4">
        <v>1</v>
      </c>
      <c r="Q11" s="5" t="s">
        <v>3</v>
      </c>
      <c r="R11" s="4">
        <v>167</v>
      </c>
      <c r="S11" s="4">
        <v>1</v>
      </c>
      <c r="T11" s="5" t="s">
        <v>3</v>
      </c>
      <c r="U11" s="4">
        <v>193</v>
      </c>
      <c r="V11" s="4">
        <v>1</v>
      </c>
      <c r="W11" s="5" t="s">
        <v>3</v>
      </c>
      <c r="X11" s="4">
        <v>137</v>
      </c>
      <c r="Y11" s="4">
        <v>1</v>
      </c>
      <c r="Z11" s="5" t="s">
        <v>3</v>
      </c>
      <c r="AA11" s="4">
        <v>117</v>
      </c>
      <c r="AB11" s="4">
        <v>1</v>
      </c>
      <c r="AC11" s="5" t="s">
        <v>15</v>
      </c>
      <c r="AD11" s="4">
        <v>14</v>
      </c>
    </row>
    <row r="12" spans="1:30" ht="25.5" customHeight="1" x14ac:dyDescent="0.25">
      <c r="A12" s="3">
        <v>1</v>
      </c>
      <c r="B12" s="3" t="s">
        <v>2</v>
      </c>
      <c r="C12" s="3">
        <v>173</v>
      </c>
      <c r="D12" s="3">
        <v>1</v>
      </c>
      <c r="E12" s="3" t="s">
        <v>9</v>
      </c>
      <c r="F12" s="3">
        <v>168</v>
      </c>
      <c r="G12" s="4">
        <v>1</v>
      </c>
      <c r="H12" s="5" t="s">
        <v>9</v>
      </c>
      <c r="I12" s="4">
        <v>166</v>
      </c>
      <c r="J12" s="4">
        <v>1</v>
      </c>
      <c r="K12" s="5" t="s">
        <v>9</v>
      </c>
      <c r="L12" s="4">
        <v>166</v>
      </c>
      <c r="M12" s="4">
        <v>1</v>
      </c>
      <c r="N12" s="5" t="s">
        <v>9</v>
      </c>
      <c r="O12" s="4">
        <v>153</v>
      </c>
      <c r="P12" s="4">
        <v>1</v>
      </c>
      <c r="Q12" s="5" t="s">
        <v>9</v>
      </c>
      <c r="R12" s="4">
        <v>143</v>
      </c>
      <c r="S12" s="4">
        <v>1</v>
      </c>
      <c r="T12" s="5" t="s">
        <v>9</v>
      </c>
      <c r="U12" s="4">
        <v>216</v>
      </c>
      <c r="V12" s="4">
        <v>1</v>
      </c>
      <c r="W12" s="5" t="s">
        <v>9</v>
      </c>
      <c r="X12" s="4">
        <v>146</v>
      </c>
      <c r="Y12" s="4">
        <v>1</v>
      </c>
      <c r="Z12" s="5" t="s">
        <v>9</v>
      </c>
      <c r="AA12" s="4">
        <v>171</v>
      </c>
      <c r="AB12" s="4">
        <v>1</v>
      </c>
      <c r="AC12" s="5" t="s">
        <v>16</v>
      </c>
      <c r="AD12" s="4">
        <v>63</v>
      </c>
    </row>
    <row r="13" spans="1:30" ht="25.5" customHeight="1" x14ac:dyDescent="0.25">
      <c r="A13" s="3">
        <v>1</v>
      </c>
      <c r="B13" s="3" t="s">
        <v>9</v>
      </c>
      <c r="C13" s="3">
        <v>135</v>
      </c>
      <c r="D13" s="3">
        <v>1</v>
      </c>
      <c r="E13" s="3" t="s">
        <v>12</v>
      </c>
      <c r="F13" s="3">
        <v>61</v>
      </c>
      <c r="G13" s="4">
        <v>1</v>
      </c>
      <c r="H13" s="5" t="s">
        <v>12</v>
      </c>
      <c r="I13" s="4">
        <v>74</v>
      </c>
      <c r="J13" s="4">
        <v>1</v>
      </c>
      <c r="K13" s="5" t="s">
        <v>12</v>
      </c>
      <c r="L13" s="4">
        <v>74</v>
      </c>
      <c r="M13" s="4">
        <v>1</v>
      </c>
      <c r="N13" s="5" t="s">
        <v>12</v>
      </c>
      <c r="O13" s="4">
        <v>88</v>
      </c>
      <c r="P13" s="4">
        <v>1</v>
      </c>
      <c r="Q13" s="5" t="s">
        <v>12</v>
      </c>
      <c r="R13" s="4">
        <v>80</v>
      </c>
      <c r="S13" s="4">
        <v>1</v>
      </c>
      <c r="T13" s="5" t="s">
        <v>12</v>
      </c>
      <c r="U13" s="4">
        <v>123</v>
      </c>
      <c r="V13" s="4">
        <v>1</v>
      </c>
      <c r="W13" s="5" t="s">
        <v>12</v>
      </c>
      <c r="X13" s="4">
        <v>84</v>
      </c>
      <c r="Y13" s="4">
        <v>1</v>
      </c>
      <c r="Z13" s="5" t="s">
        <v>12</v>
      </c>
      <c r="AA13" s="4">
        <v>81</v>
      </c>
      <c r="AB13" s="4">
        <v>1</v>
      </c>
      <c r="AC13" s="5" t="s">
        <v>17</v>
      </c>
      <c r="AD13" s="4">
        <v>26</v>
      </c>
    </row>
    <row r="14" spans="1:30" ht="25.5" customHeight="1" x14ac:dyDescent="0.25">
      <c r="A14" s="3">
        <v>1</v>
      </c>
      <c r="B14" s="3" t="s">
        <v>4</v>
      </c>
      <c r="C14" s="3">
        <v>198</v>
      </c>
      <c r="D14" s="3">
        <v>1</v>
      </c>
      <c r="E14" s="3" t="s">
        <v>18</v>
      </c>
      <c r="F14" s="3">
        <v>243</v>
      </c>
      <c r="G14" s="4">
        <v>1</v>
      </c>
      <c r="H14" s="5" t="s">
        <v>18</v>
      </c>
      <c r="I14" s="4">
        <v>237</v>
      </c>
      <c r="J14" s="4">
        <v>1</v>
      </c>
      <c r="K14" s="5" t="s">
        <v>18</v>
      </c>
      <c r="L14" s="4">
        <v>237</v>
      </c>
      <c r="M14" s="4">
        <v>1</v>
      </c>
      <c r="N14" s="5" t="s">
        <v>18</v>
      </c>
      <c r="O14" s="4">
        <v>233</v>
      </c>
      <c r="P14" s="4">
        <v>1</v>
      </c>
      <c r="Q14" s="5" t="s">
        <v>18</v>
      </c>
      <c r="R14" s="4">
        <v>238</v>
      </c>
      <c r="S14" s="4">
        <v>1</v>
      </c>
      <c r="T14" s="5" t="s">
        <v>18</v>
      </c>
      <c r="U14" s="4">
        <v>224</v>
      </c>
      <c r="V14" s="4">
        <v>1</v>
      </c>
      <c r="W14" s="5" t="s">
        <v>18</v>
      </c>
      <c r="X14" s="4">
        <v>341</v>
      </c>
      <c r="Y14" s="4">
        <v>1</v>
      </c>
      <c r="Z14" s="5" t="s">
        <v>18</v>
      </c>
      <c r="AA14" s="4">
        <v>205</v>
      </c>
      <c r="AB14" s="4">
        <v>1</v>
      </c>
      <c r="AC14" s="5" t="s">
        <v>19</v>
      </c>
      <c r="AD14" s="4">
        <v>38</v>
      </c>
    </row>
    <row r="15" spans="1:30" ht="25.5" customHeight="1" x14ac:dyDescent="0.25">
      <c r="A15" s="3">
        <v>1</v>
      </c>
      <c r="B15" s="3" t="s">
        <v>18</v>
      </c>
      <c r="C15" s="3">
        <v>227</v>
      </c>
      <c r="D15" s="3">
        <v>1</v>
      </c>
      <c r="E15" s="3" t="s">
        <v>14</v>
      </c>
      <c r="F15" s="3">
        <v>201</v>
      </c>
      <c r="G15" s="4">
        <v>1</v>
      </c>
      <c r="H15" s="5" t="s">
        <v>14</v>
      </c>
      <c r="I15" s="4">
        <v>129</v>
      </c>
      <c r="J15" s="4">
        <v>1</v>
      </c>
      <c r="K15" s="5" t="s">
        <v>14</v>
      </c>
      <c r="L15" s="4">
        <v>129</v>
      </c>
      <c r="M15" s="4">
        <v>1</v>
      </c>
      <c r="N15" s="5" t="s">
        <v>14</v>
      </c>
      <c r="O15" s="4">
        <v>131</v>
      </c>
      <c r="P15" s="4">
        <v>1</v>
      </c>
      <c r="Q15" s="5" t="s">
        <v>14</v>
      </c>
      <c r="R15" s="4">
        <v>174</v>
      </c>
      <c r="S15" s="4">
        <v>1</v>
      </c>
      <c r="T15" s="5" t="s">
        <v>14</v>
      </c>
      <c r="U15" s="4">
        <v>165</v>
      </c>
      <c r="V15" s="4">
        <v>1</v>
      </c>
      <c r="W15" s="5" t="s">
        <v>14</v>
      </c>
      <c r="X15" s="4">
        <v>103</v>
      </c>
      <c r="Y15" s="4">
        <v>1</v>
      </c>
      <c r="Z15" s="5" t="s">
        <v>14</v>
      </c>
      <c r="AA15" s="4">
        <v>114</v>
      </c>
      <c r="AB15" s="4">
        <v>1</v>
      </c>
      <c r="AC15" s="5" t="s">
        <v>8</v>
      </c>
      <c r="AD15" s="4">
        <v>21</v>
      </c>
    </row>
    <row r="16" spans="1:30" ht="25.5" customHeight="1" x14ac:dyDescent="0.25">
      <c r="A16" s="3">
        <v>1</v>
      </c>
      <c r="B16" s="3" t="s">
        <v>13</v>
      </c>
      <c r="C16" s="3">
        <v>69</v>
      </c>
      <c r="D16" s="3">
        <v>1</v>
      </c>
      <c r="E16" s="3" t="s">
        <v>15</v>
      </c>
      <c r="F16" s="3">
        <v>94</v>
      </c>
      <c r="G16" s="4">
        <v>1</v>
      </c>
      <c r="H16" s="5" t="s">
        <v>15</v>
      </c>
      <c r="I16" s="4">
        <v>91</v>
      </c>
      <c r="J16" s="4">
        <v>1</v>
      </c>
      <c r="K16" s="5" t="s">
        <v>15</v>
      </c>
      <c r="L16" s="4">
        <v>91</v>
      </c>
      <c r="M16" s="4">
        <v>1</v>
      </c>
      <c r="N16" s="5" t="s">
        <v>15</v>
      </c>
      <c r="O16" s="4">
        <v>91</v>
      </c>
      <c r="P16" s="4">
        <v>1</v>
      </c>
      <c r="Q16" s="5" t="s">
        <v>15</v>
      </c>
      <c r="R16" s="4">
        <v>94</v>
      </c>
      <c r="S16" s="4">
        <v>1</v>
      </c>
      <c r="T16" s="5" t="s">
        <v>15</v>
      </c>
      <c r="U16" s="4">
        <v>102</v>
      </c>
      <c r="V16" s="4">
        <v>1</v>
      </c>
      <c r="W16" s="5" t="s">
        <v>15</v>
      </c>
      <c r="X16" s="4">
        <v>97</v>
      </c>
      <c r="Y16" s="4">
        <v>1</v>
      </c>
      <c r="Z16" s="5" t="s">
        <v>15</v>
      </c>
      <c r="AA16" s="4">
        <v>97</v>
      </c>
      <c r="AB16" s="4">
        <v>1</v>
      </c>
      <c r="AC16" s="5" t="s">
        <v>20</v>
      </c>
      <c r="AD16" s="4">
        <v>11</v>
      </c>
    </row>
    <row r="17" spans="1:30" ht="38.25" customHeight="1" x14ac:dyDescent="0.25">
      <c r="A17" s="3">
        <v>1</v>
      </c>
      <c r="B17" s="3" t="s">
        <v>21</v>
      </c>
      <c r="C17" s="3">
        <v>69</v>
      </c>
      <c r="D17" s="3">
        <v>1</v>
      </c>
      <c r="E17" s="3" t="s">
        <v>16</v>
      </c>
      <c r="F17" s="3">
        <v>332</v>
      </c>
      <c r="G17" s="4">
        <v>1</v>
      </c>
      <c r="H17" s="5" t="s">
        <v>16</v>
      </c>
      <c r="I17" s="4">
        <v>246</v>
      </c>
      <c r="J17" s="4">
        <v>1</v>
      </c>
      <c r="K17" s="5" t="s">
        <v>16</v>
      </c>
      <c r="L17" s="4">
        <v>246</v>
      </c>
      <c r="M17" s="4">
        <v>1</v>
      </c>
      <c r="N17" s="5" t="s">
        <v>16</v>
      </c>
      <c r="O17" s="4">
        <v>348</v>
      </c>
      <c r="P17" s="4">
        <v>1</v>
      </c>
      <c r="Q17" s="5" t="s">
        <v>16</v>
      </c>
      <c r="R17" s="4">
        <v>329</v>
      </c>
      <c r="S17" s="4">
        <v>1</v>
      </c>
      <c r="T17" s="5" t="s">
        <v>16</v>
      </c>
      <c r="U17" s="4">
        <v>476</v>
      </c>
      <c r="V17" s="4">
        <v>1</v>
      </c>
      <c r="W17" s="5" t="s">
        <v>16</v>
      </c>
      <c r="X17" s="4">
        <v>416</v>
      </c>
      <c r="Y17" s="4">
        <v>1</v>
      </c>
      <c r="Z17" s="5" t="s">
        <v>16</v>
      </c>
      <c r="AA17" s="4">
        <v>436</v>
      </c>
      <c r="AB17" s="4">
        <v>1</v>
      </c>
      <c r="AC17" s="5" t="s">
        <v>10</v>
      </c>
      <c r="AD17" s="4">
        <v>33</v>
      </c>
    </row>
    <row r="18" spans="1:30" ht="25.5" customHeight="1" x14ac:dyDescent="0.25">
      <c r="A18" s="3">
        <v>1</v>
      </c>
      <c r="B18" s="3" t="s">
        <v>16</v>
      </c>
      <c r="C18" s="3">
        <v>313</v>
      </c>
      <c r="D18" s="3">
        <v>1</v>
      </c>
      <c r="E18" s="3" t="s">
        <v>17</v>
      </c>
      <c r="F18" s="3">
        <v>132</v>
      </c>
      <c r="G18" s="4">
        <v>1</v>
      </c>
      <c r="H18" s="5" t="s">
        <v>17</v>
      </c>
      <c r="I18" s="4">
        <v>145</v>
      </c>
      <c r="J18" s="4">
        <v>1</v>
      </c>
      <c r="K18" s="5" t="s">
        <v>17</v>
      </c>
      <c r="L18" s="4">
        <v>145</v>
      </c>
      <c r="M18" s="4">
        <v>1</v>
      </c>
      <c r="N18" s="5" t="s">
        <v>17</v>
      </c>
      <c r="O18" s="4">
        <v>187</v>
      </c>
      <c r="P18" s="4">
        <v>1</v>
      </c>
      <c r="Q18" s="5" t="s">
        <v>17</v>
      </c>
      <c r="R18" s="4">
        <v>193</v>
      </c>
      <c r="S18" s="4">
        <v>1</v>
      </c>
      <c r="T18" s="5" t="s">
        <v>17</v>
      </c>
      <c r="U18" s="4">
        <v>187</v>
      </c>
      <c r="V18" s="4">
        <v>1</v>
      </c>
      <c r="W18" s="5" t="s">
        <v>17</v>
      </c>
      <c r="X18" s="4">
        <v>148</v>
      </c>
      <c r="Y18" s="4">
        <v>1</v>
      </c>
      <c r="Z18" s="5" t="s">
        <v>17</v>
      </c>
      <c r="AA18" s="4">
        <v>156</v>
      </c>
      <c r="AB18" s="4">
        <v>2</v>
      </c>
      <c r="AC18" s="5" t="s">
        <v>22</v>
      </c>
      <c r="AD18" s="4">
        <v>23</v>
      </c>
    </row>
    <row r="19" spans="1:30" ht="25.5" customHeight="1" x14ac:dyDescent="0.25">
      <c r="A19" s="3">
        <v>1</v>
      </c>
      <c r="B19" s="3" t="s">
        <v>20</v>
      </c>
      <c r="C19" s="3">
        <v>129</v>
      </c>
      <c r="D19" s="3">
        <v>1</v>
      </c>
      <c r="E19" s="3" t="s">
        <v>19</v>
      </c>
      <c r="F19" s="3">
        <v>223</v>
      </c>
      <c r="G19" s="4">
        <v>1</v>
      </c>
      <c r="H19" s="5" t="s">
        <v>19</v>
      </c>
      <c r="I19" s="4">
        <v>299</v>
      </c>
      <c r="J19" s="4">
        <v>1</v>
      </c>
      <c r="K19" s="5" t="s">
        <v>19</v>
      </c>
      <c r="L19" s="4">
        <v>299</v>
      </c>
      <c r="M19" s="4">
        <v>1</v>
      </c>
      <c r="N19" s="5" t="s">
        <v>19</v>
      </c>
      <c r="O19" s="4">
        <v>331</v>
      </c>
      <c r="P19" s="4">
        <v>1</v>
      </c>
      <c r="Q19" s="5" t="s">
        <v>19</v>
      </c>
      <c r="R19" s="4">
        <v>307</v>
      </c>
      <c r="S19" s="4">
        <v>1</v>
      </c>
      <c r="T19" s="5" t="s">
        <v>19</v>
      </c>
      <c r="U19" s="4">
        <v>268</v>
      </c>
      <c r="V19" s="4">
        <v>1</v>
      </c>
      <c r="W19" s="5" t="s">
        <v>19</v>
      </c>
      <c r="X19" s="4">
        <v>242</v>
      </c>
      <c r="Y19" s="4">
        <v>1</v>
      </c>
      <c r="Z19" s="5" t="s">
        <v>19</v>
      </c>
      <c r="AA19" s="4">
        <v>185</v>
      </c>
      <c r="AB19" s="4">
        <v>2</v>
      </c>
      <c r="AC19" s="5" t="s">
        <v>23</v>
      </c>
      <c r="AD19" s="4">
        <v>12</v>
      </c>
    </row>
    <row r="20" spans="1:30" ht="25.5" customHeight="1" x14ac:dyDescent="0.25">
      <c r="A20" s="3">
        <v>1</v>
      </c>
      <c r="B20" s="3" t="s">
        <v>14</v>
      </c>
      <c r="C20" s="3">
        <v>157</v>
      </c>
      <c r="D20" s="3">
        <v>1</v>
      </c>
      <c r="E20" s="3" t="s">
        <v>8</v>
      </c>
      <c r="F20" s="3">
        <v>184</v>
      </c>
      <c r="G20" s="4">
        <v>1</v>
      </c>
      <c r="H20" s="5" t="s">
        <v>8</v>
      </c>
      <c r="I20" s="4">
        <v>143</v>
      </c>
      <c r="J20" s="4">
        <v>1</v>
      </c>
      <c r="K20" s="5" t="s">
        <v>8</v>
      </c>
      <c r="L20" s="4">
        <v>143</v>
      </c>
      <c r="M20" s="4">
        <v>1</v>
      </c>
      <c r="N20" s="5" t="s">
        <v>8</v>
      </c>
      <c r="O20" s="4">
        <v>134</v>
      </c>
      <c r="P20" s="4">
        <v>1</v>
      </c>
      <c r="Q20" s="5" t="s">
        <v>8</v>
      </c>
      <c r="R20" s="4">
        <v>112</v>
      </c>
      <c r="S20" s="4">
        <v>1</v>
      </c>
      <c r="T20" s="5" t="s">
        <v>8</v>
      </c>
      <c r="U20" s="4">
        <v>152</v>
      </c>
      <c r="V20" s="4">
        <v>1</v>
      </c>
      <c r="W20" s="5" t="s">
        <v>8</v>
      </c>
      <c r="X20" s="4">
        <v>148</v>
      </c>
      <c r="Y20" s="4">
        <v>1</v>
      </c>
      <c r="Z20" s="5" t="s">
        <v>8</v>
      </c>
      <c r="AA20" s="4">
        <v>120</v>
      </c>
      <c r="AB20" s="4">
        <v>2</v>
      </c>
      <c r="AC20" s="5" t="s">
        <v>24</v>
      </c>
      <c r="AD20" s="4">
        <v>1</v>
      </c>
    </row>
    <row r="21" spans="1:30" x14ac:dyDescent="0.25">
      <c r="A21" s="3">
        <v>1</v>
      </c>
      <c r="B21" s="3" t="s">
        <v>25</v>
      </c>
      <c r="C21" s="3">
        <v>126</v>
      </c>
      <c r="D21" s="3">
        <v>1</v>
      </c>
      <c r="E21" s="3" t="s">
        <v>20</v>
      </c>
      <c r="F21" s="3">
        <v>153</v>
      </c>
      <c r="G21" s="4">
        <v>1</v>
      </c>
      <c r="H21" s="5" t="s">
        <v>20</v>
      </c>
      <c r="I21" s="4">
        <v>138</v>
      </c>
      <c r="J21" s="4">
        <v>1</v>
      </c>
      <c r="K21" s="5" t="s">
        <v>20</v>
      </c>
      <c r="L21" s="4">
        <v>138</v>
      </c>
      <c r="M21" s="4">
        <v>1</v>
      </c>
      <c r="N21" s="5" t="s">
        <v>20</v>
      </c>
      <c r="O21" s="4">
        <v>158</v>
      </c>
      <c r="P21" s="4">
        <v>1</v>
      </c>
      <c r="Q21" s="5" t="s">
        <v>20</v>
      </c>
      <c r="R21" s="4">
        <v>164</v>
      </c>
      <c r="S21" s="4">
        <v>1</v>
      </c>
      <c r="T21" s="5" t="s">
        <v>20</v>
      </c>
      <c r="U21" s="4">
        <v>194</v>
      </c>
      <c r="V21" s="4">
        <v>1</v>
      </c>
      <c r="W21" s="5" t="s">
        <v>20</v>
      </c>
      <c r="X21" s="4">
        <v>143</v>
      </c>
      <c r="Y21" s="4">
        <v>1</v>
      </c>
      <c r="Z21" s="5" t="s">
        <v>20</v>
      </c>
      <c r="AA21" s="4">
        <v>148</v>
      </c>
      <c r="AB21" s="4">
        <v>2</v>
      </c>
      <c r="AC21" s="5" t="s">
        <v>26</v>
      </c>
      <c r="AD21" s="4">
        <v>10</v>
      </c>
    </row>
    <row r="22" spans="1:30" ht="25.5" customHeight="1" x14ac:dyDescent="0.25">
      <c r="A22" s="3">
        <v>1</v>
      </c>
      <c r="B22" s="3" t="s">
        <v>12</v>
      </c>
      <c r="C22" s="3">
        <v>93</v>
      </c>
      <c r="D22" s="3">
        <v>1</v>
      </c>
      <c r="E22" s="3" t="s">
        <v>10</v>
      </c>
      <c r="F22" s="3">
        <v>206</v>
      </c>
      <c r="G22" s="4">
        <v>1</v>
      </c>
      <c r="H22" s="5" t="s">
        <v>10</v>
      </c>
      <c r="I22" s="4">
        <v>184</v>
      </c>
      <c r="J22" s="4">
        <v>1</v>
      </c>
      <c r="K22" s="5" t="s">
        <v>10</v>
      </c>
      <c r="L22" s="4">
        <v>184</v>
      </c>
      <c r="M22" s="4">
        <v>1</v>
      </c>
      <c r="N22" s="5" t="s">
        <v>10</v>
      </c>
      <c r="O22" s="4">
        <v>305</v>
      </c>
      <c r="P22" s="4">
        <v>1</v>
      </c>
      <c r="Q22" s="5" t="s">
        <v>10</v>
      </c>
      <c r="R22" s="4">
        <v>211</v>
      </c>
      <c r="S22" s="4">
        <v>1</v>
      </c>
      <c r="T22" s="5" t="s">
        <v>10</v>
      </c>
      <c r="U22" s="4">
        <v>293</v>
      </c>
      <c r="V22" s="4">
        <v>1</v>
      </c>
      <c r="W22" s="5" t="s">
        <v>10</v>
      </c>
      <c r="X22" s="4">
        <v>282</v>
      </c>
      <c r="Y22" s="4">
        <v>1</v>
      </c>
      <c r="Z22" s="5" t="s">
        <v>10</v>
      </c>
      <c r="AA22" s="4">
        <v>236</v>
      </c>
      <c r="AB22" s="4">
        <v>2</v>
      </c>
      <c r="AC22" s="5" t="s">
        <v>27</v>
      </c>
      <c r="AD22" s="4">
        <v>37</v>
      </c>
    </row>
    <row r="23" spans="1:30" ht="25.5" customHeight="1" x14ac:dyDescent="0.25">
      <c r="A23" s="3">
        <v>1</v>
      </c>
      <c r="B23" s="3" t="s">
        <v>17</v>
      </c>
      <c r="C23" s="3">
        <v>184</v>
      </c>
      <c r="D23" s="3">
        <v>2</v>
      </c>
      <c r="E23" s="3" t="s">
        <v>22</v>
      </c>
      <c r="F23" s="3">
        <v>194</v>
      </c>
      <c r="G23" s="4">
        <v>2</v>
      </c>
      <c r="H23" s="5" t="s">
        <v>22</v>
      </c>
      <c r="I23" s="4">
        <v>120</v>
      </c>
      <c r="J23" s="4">
        <v>2</v>
      </c>
      <c r="K23" s="5" t="s">
        <v>22</v>
      </c>
      <c r="L23" s="4">
        <v>120</v>
      </c>
      <c r="M23" s="4">
        <v>2</v>
      </c>
      <c r="N23" s="5" t="s">
        <v>22</v>
      </c>
      <c r="O23" s="4">
        <v>112</v>
      </c>
      <c r="P23" s="4">
        <v>2</v>
      </c>
      <c r="Q23" s="5" t="s">
        <v>22</v>
      </c>
      <c r="R23" s="4">
        <v>141</v>
      </c>
      <c r="S23" s="4">
        <v>2</v>
      </c>
      <c r="T23" s="5" t="s">
        <v>22</v>
      </c>
      <c r="U23" s="4">
        <v>212</v>
      </c>
      <c r="V23" s="4">
        <v>2</v>
      </c>
      <c r="W23" s="5" t="s">
        <v>22</v>
      </c>
      <c r="X23" s="4">
        <v>172</v>
      </c>
      <c r="Y23" s="4">
        <v>2</v>
      </c>
      <c r="Z23" s="5" t="s">
        <v>22</v>
      </c>
      <c r="AA23" s="4">
        <v>144</v>
      </c>
      <c r="AB23" s="4">
        <v>2</v>
      </c>
      <c r="AC23" s="5" t="s">
        <v>28</v>
      </c>
      <c r="AD23" s="4">
        <v>27</v>
      </c>
    </row>
    <row r="24" spans="1:30" x14ac:dyDescent="0.25">
      <c r="A24" s="3">
        <v>1</v>
      </c>
      <c r="B24" s="3" t="s">
        <v>19</v>
      </c>
      <c r="C24" s="3">
        <v>324</v>
      </c>
      <c r="D24" s="3">
        <v>2</v>
      </c>
      <c r="E24" s="3" t="s">
        <v>23</v>
      </c>
      <c r="F24" s="3">
        <v>168</v>
      </c>
      <c r="G24" s="4">
        <v>2</v>
      </c>
      <c r="H24" s="5" t="s">
        <v>23</v>
      </c>
      <c r="I24" s="4">
        <v>107</v>
      </c>
      <c r="J24" s="4">
        <v>2</v>
      </c>
      <c r="K24" s="5" t="s">
        <v>23</v>
      </c>
      <c r="L24" s="4">
        <v>107</v>
      </c>
      <c r="M24" s="4">
        <v>2</v>
      </c>
      <c r="N24" s="5" t="s">
        <v>23</v>
      </c>
      <c r="O24" s="4">
        <v>174</v>
      </c>
      <c r="P24" s="4">
        <v>2</v>
      </c>
      <c r="Q24" s="5" t="s">
        <v>23</v>
      </c>
      <c r="R24" s="4">
        <v>177</v>
      </c>
      <c r="S24" s="4">
        <v>2</v>
      </c>
      <c r="T24" s="5" t="s">
        <v>23</v>
      </c>
      <c r="U24" s="4">
        <v>222</v>
      </c>
      <c r="V24" s="4">
        <v>2</v>
      </c>
      <c r="W24" s="5" t="s">
        <v>23</v>
      </c>
      <c r="X24" s="4">
        <v>135</v>
      </c>
      <c r="Y24" s="4">
        <v>2</v>
      </c>
      <c r="Z24" s="5" t="s">
        <v>23</v>
      </c>
      <c r="AA24" s="4">
        <v>106</v>
      </c>
      <c r="AB24" s="4">
        <v>2</v>
      </c>
      <c r="AC24" s="5" t="s">
        <v>29</v>
      </c>
      <c r="AD24" s="4">
        <v>1</v>
      </c>
    </row>
    <row r="25" spans="1:30" ht="25.5" customHeight="1" x14ac:dyDescent="0.25">
      <c r="A25" s="3">
        <v>1</v>
      </c>
      <c r="B25" s="3" t="s">
        <v>15</v>
      </c>
      <c r="C25" s="3">
        <v>111</v>
      </c>
      <c r="D25" s="3">
        <v>2</v>
      </c>
      <c r="E25" s="3" t="s">
        <v>30</v>
      </c>
      <c r="F25" s="3">
        <v>155</v>
      </c>
      <c r="G25" s="4">
        <v>2</v>
      </c>
      <c r="H25" s="5" t="s">
        <v>30</v>
      </c>
      <c r="I25" s="4">
        <v>115</v>
      </c>
      <c r="J25" s="4">
        <v>2</v>
      </c>
      <c r="K25" s="5" t="s">
        <v>30</v>
      </c>
      <c r="L25" s="4">
        <v>116</v>
      </c>
      <c r="M25" s="4">
        <v>2</v>
      </c>
      <c r="N25" s="5" t="s">
        <v>30</v>
      </c>
      <c r="O25" s="4">
        <v>190</v>
      </c>
      <c r="P25" s="4">
        <v>2</v>
      </c>
      <c r="Q25" s="5" t="s">
        <v>30</v>
      </c>
      <c r="R25" s="4">
        <v>26</v>
      </c>
      <c r="S25" s="4">
        <v>2</v>
      </c>
      <c r="T25" s="5" t="s">
        <v>24</v>
      </c>
      <c r="U25" s="4">
        <v>160</v>
      </c>
      <c r="V25" s="4">
        <v>2</v>
      </c>
      <c r="W25" s="5" t="s">
        <v>24</v>
      </c>
      <c r="X25" s="4">
        <v>145</v>
      </c>
      <c r="Y25" s="4">
        <v>2</v>
      </c>
      <c r="Z25" s="5" t="s">
        <v>24</v>
      </c>
      <c r="AA25" s="4">
        <v>152</v>
      </c>
      <c r="AB25" s="4">
        <v>2</v>
      </c>
      <c r="AC25" s="5" t="s">
        <v>31</v>
      </c>
      <c r="AD25" s="4">
        <v>10</v>
      </c>
    </row>
    <row r="26" spans="1:30" ht="25.5" customHeight="1" x14ac:dyDescent="0.25">
      <c r="A26" s="3">
        <v>2</v>
      </c>
      <c r="B26" s="3" t="s">
        <v>32</v>
      </c>
      <c r="C26" s="3">
        <v>280</v>
      </c>
      <c r="D26" s="3">
        <v>2</v>
      </c>
      <c r="E26" s="3" t="s">
        <v>24</v>
      </c>
      <c r="F26" s="3">
        <v>204</v>
      </c>
      <c r="G26" s="4">
        <v>2</v>
      </c>
      <c r="H26" s="5" t="s">
        <v>24</v>
      </c>
      <c r="I26" s="4">
        <v>152</v>
      </c>
      <c r="J26" s="4">
        <v>2</v>
      </c>
      <c r="K26" s="5" t="s">
        <v>24</v>
      </c>
      <c r="L26" s="4">
        <v>152</v>
      </c>
      <c r="M26" s="4">
        <v>2</v>
      </c>
      <c r="N26" s="5" t="s">
        <v>24</v>
      </c>
      <c r="O26" s="4">
        <v>172</v>
      </c>
      <c r="P26" s="4">
        <v>2</v>
      </c>
      <c r="Q26" s="5" t="s">
        <v>24</v>
      </c>
      <c r="R26" s="4">
        <v>135</v>
      </c>
      <c r="S26" s="4">
        <v>2</v>
      </c>
      <c r="T26" s="5" t="s">
        <v>26</v>
      </c>
      <c r="U26" s="4">
        <v>117</v>
      </c>
      <c r="V26" s="4">
        <v>2</v>
      </c>
      <c r="W26" s="5" t="s">
        <v>26</v>
      </c>
      <c r="X26" s="4">
        <v>114</v>
      </c>
      <c r="Y26" s="4">
        <v>2</v>
      </c>
      <c r="Z26" s="5" t="s">
        <v>26</v>
      </c>
      <c r="AA26" s="4">
        <v>82</v>
      </c>
      <c r="AB26" s="4">
        <v>2</v>
      </c>
      <c r="AC26" s="5" t="s">
        <v>33</v>
      </c>
      <c r="AD26" s="4">
        <v>9</v>
      </c>
    </row>
    <row r="27" spans="1:30" ht="25.5" customHeight="1" x14ac:dyDescent="0.25">
      <c r="A27" s="3">
        <v>2</v>
      </c>
      <c r="B27" s="3" t="s">
        <v>34</v>
      </c>
      <c r="C27" s="3">
        <v>337</v>
      </c>
      <c r="D27" s="3">
        <v>2</v>
      </c>
      <c r="E27" s="3" t="s">
        <v>26</v>
      </c>
      <c r="F27" s="3">
        <v>125</v>
      </c>
      <c r="G27" s="4">
        <v>2</v>
      </c>
      <c r="H27" s="5" t="s">
        <v>26</v>
      </c>
      <c r="I27" s="4">
        <v>83</v>
      </c>
      <c r="J27" s="4">
        <v>2</v>
      </c>
      <c r="K27" s="5" t="s">
        <v>26</v>
      </c>
      <c r="L27" s="4">
        <v>83</v>
      </c>
      <c r="M27" s="4">
        <v>2</v>
      </c>
      <c r="N27" s="5" t="s">
        <v>26</v>
      </c>
      <c r="O27" s="4">
        <v>90</v>
      </c>
      <c r="P27" s="4">
        <v>2</v>
      </c>
      <c r="Q27" s="5" t="s">
        <v>26</v>
      </c>
      <c r="R27" s="4">
        <v>82</v>
      </c>
      <c r="S27" s="4">
        <v>2</v>
      </c>
      <c r="T27" s="5" t="s">
        <v>27</v>
      </c>
      <c r="U27" s="4">
        <v>232</v>
      </c>
      <c r="V27" s="4">
        <v>2</v>
      </c>
      <c r="W27" s="5" t="s">
        <v>27</v>
      </c>
      <c r="X27" s="4">
        <v>210</v>
      </c>
      <c r="Y27" s="4">
        <v>2</v>
      </c>
      <c r="Z27" s="5" t="s">
        <v>27</v>
      </c>
      <c r="AA27" s="4">
        <v>197</v>
      </c>
      <c r="AB27" s="4">
        <v>2</v>
      </c>
      <c r="AC27" s="5" t="s">
        <v>35</v>
      </c>
      <c r="AD27" s="4">
        <v>27</v>
      </c>
    </row>
    <row r="28" spans="1:30" x14ac:dyDescent="0.25">
      <c r="A28" s="3">
        <v>2</v>
      </c>
      <c r="B28" s="3" t="s">
        <v>24</v>
      </c>
      <c r="C28" s="3">
        <v>226</v>
      </c>
      <c r="D28" s="3">
        <v>2</v>
      </c>
      <c r="E28" s="3" t="s">
        <v>27</v>
      </c>
      <c r="F28" s="3">
        <v>196</v>
      </c>
      <c r="G28" s="4">
        <v>2</v>
      </c>
      <c r="H28" s="5" t="s">
        <v>27</v>
      </c>
      <c r="I28" s="4">
        <v>209</v>
      </c>
      <c r="J28" s="4">
        <v>2</v>
      </c>
      <c r="K28" s="5" t="s">
        <v>27</v>
      </c>
      <c r="L28" s="4">
        <v>209</v>
      </c>
      <c r="M28" s="4">
        <v>2</v>
      </c>
      <c r="N28" s="5" t="s">
        <v>27</v>
      </c>
      <c r="O28" s="4">
        <v>239</v>
      </c>
      <c r="P28" s="4">
        <v>2</v>
      </c>
      <c r="Q28" s="5" t="s">
        <v>27</v>
      </c>
      <c r="R28" s="4">
        <v>231</v>
      </c>
      <c r="S28" s="4">
        <v>2</v>
      </c>
      <c r="T28" s="5" t="s">
        <v>28</v>
      </c>
      <c r="U28" s="4">
        <v>157</v>
      </c>
      <c r="V28" s="4">
        <v>2</v>
      </c>
      <c r="W28" s="5" t="s">
        <v>28</v>
      </c>
      <c r="X28" s="4">
        <v>148</v>
      </c>
      <c r="Y28" s="4">
        <v>2</v>
      </c>
      <c r="Z28" s="5" t="s">
        <v>28</v>
      </c>
      <c r="AA28" s="4">
        <v>139</v>
      </c>
      <c r="AB28" s="4">
        <v>2</v>
      </c>
      <c r="AC28" s="5" t="s">
        <v>34</v>
      </c>
      <c r="AD28" s="4">
        <v>83</v>
      </c>
    </row>
    <row r="29" spans="1:30" ht="25.5" customHeight="1" x14ac:dyDescent="0.25">
      <c r="A29" s="3">
        <v>2</v>
      </c>
      <c r="B29" s="3" t="s">
        <v>23</v>
      </c>
      <c r="C29" s="3">
        <v>215</v>
      </c>
      <c r="D29" s="3">
        <v>2</v>
      </c>
      <c r="E29" s="3" t="s">
        <v>28</v>
      </c>
      <c r="F29" s="3">
        <v>187</v>
      </c>
      <c r="G29" s="4">
        <v>2</v>
      </c>
      <c r="H29" s="5" t="s">
        <v>28</v>
      </c>
      <c r="I29" s="4">
        <v>200</v>
      </c>
      <c r="J29" s="4">
        <v>2</v>
      </c>
      <c r="K29" s="5" t="s">
        <v>28</v>
      </c>
      <c r="L29" s="4">
        <v>200</v>
      </c>
      <c r="M29" s="4">
        <v>2</v>
      </c>
      <c r="N29" s="5" t="s">
        <v>28</v>
      </c>
      <c r="O29" s="4">
        <v>192</v>
      </c>
      <c r="P29" s="4">
        <v>2</v>
      </c>
      <c r="Q29" s="5" t="s">
        <v>28</v>
      </c>
      <c r="R29" s="4">
        <v>168</v>
      </c>
      <c r="S29" s="4">
        <v>2</v>
      </c>
      <c r="T29" s="5" t="s">
        <v>29</v>
      </c>
      <c r="U29" s="4">
        <v>168</v>
      </c>
      <c r="V29" s="4">
        <v>2</v>
      </c>
      <c r="W29" s="5" t="s">
        <v>29</v>
      </c>
      <c r="X29" s="4">
        <v>130</v>
      </c>
      <c r="Y29" s="4">
        <v>2</v>
      </c>
      <c r="Z29" s="5" t="s">
        <v>29</v>
      </c>
      <c r="AA29" s="4">
        <v>22</v>
      </c>
      <c r="AB29" s="4">
        <v>2</v>
      </c>
      <c r="AC29" s="5" t="s">
        <v>36</v>
      </c>
      <c r="AD29" s="4">
        <v>12</v>
      </c>
    </row>
    <row r="30" spans="1:30" ht="25.5" customHeight="1" x14ac:dyDescent="0.25">
      <c r="A30" s="3">
        <v>2</v>
      </c>
      <c r="B30" s="3" t="s">
        <v>33</v>
      </c>
      <c r="C30" s="3">
        <v>102</v>
      </c>
      <c r="D30" s="3">
        <v>2</v>
      </c>
      <c r="E30" s="3" t="s">
        <v>29</v>
      </c>
      <c r="F30" s="3">
        <v>115</v>
      </c>
      <c r="G30" s="4">
        <v>2</v>
      </c>
      <c r="H30" s="5" t="s">
        <v>29</v>
      </c>
      <c r="I30" s="4">
        <v>107</v>
      </c>
      <c r="J30" s="4">
        <v>2</v>
      </c>
      <c r="K30" s="5" t="s">
        <v>29</v>
      </c>
      <c r="L30" s="4">
        <v>107</v>
      </c>
      <c r="M30" s="4">
        <v>2</v>
      </c>
      <c r="N30" s="5" t="s">
        <v>29</v>
      </c>
      <c r="O30" s="4">
        <v>133</v>
      </c>
      <c r="P30" s="4">
        <v>2</v>
      </c>
      <c r="Q30" s="5" t="s">
        <v>29</v>
      </c>
      <c r="R30" s="4">
        <v>167</v>
      </c>
      <c r="S30" s="4">
        <v>2</v>
      </c>
      <c r="T30" s="5" t="s">
        <v>37</v>
      </c>
      <c r="U30" s="4">
        <v>144</v>
      </c>
      <c r="V30" s="4">
        <v>2</v>
      </c>
      <c r="W30" s="5" t="s">
        <v>37</v>
      </c>
      <c r="X30" s="4">
        <v>178</v>
      </c>
      <c r="Y30" s="4">
        <v>2</v>
      </c>
      <c r="Z30" s="5" t="s">
        <v>37</v>
      </c>
      <c r="AA30" s="4">
        <v>187</v>
      </c>
      <c r="AB30" s="4">
        <v>2</v>
      </c>
      <c r="AC30" s="5" t="s">
        <v>32</v>
      </c>
      <c r="AD30" s="4">
        <v>14</v>
      </c>
    </row>
    <row r="31" spans="1:30" ht="25.5" customHeight="1" x14ac:dyDescent="0.25">
      <c r="A31" s="3">
        <v>2</v>
      </c>
      <c r="B31" s="3" t="s">
        <v>36</v>
      </c>
      <c r="C31" s="3">
        <v>437</v>
      </c>
      <c r="D31" s="3">
        <v>2</v>
      </c>
      <c r="E31" s="3" t="s">
        <v>37</v>
      </c>
      <c r="F31" s="3">
        <v>191</v>
      </c>
      <c r="G31" s="4">
        <v>2</v>
      </c>
      <c r="H31" s="5" t="s">
        <v>37</v>
      </c>
      <c r="I31" s="4">
        <v>145</v>
      </c>
      <c r="J31" s="4">
        <v>2</v>
      </c>
      <c r="K31" s="5" t="s">
        <v>37</v>
      </c>
      <c r="L31" s="4">
        <v>146</v>
      </c>
      <c r="M31" s="4">
        <v>2</v>
      </c>
      <c r="N31" s="5" t="s">
        <v>37</v>
      </c>
      <c r="O31" s="4">
        <v>143</v>
      </c>
      <c r="P31" s="4">
        <v>2</v>
      </c>
      <c r="Q31" s="5" t="s">
        <v>37</v>
      </c>
      <c r="R31" s="4">
        <v>133</v>
      </c>
      <c r="S31" s="4">
        <v>2</v>
      </c>
      <c r="T31" s="5" t="s">
        <v>31</v>
      </c>
      <c r="U31" s="4">
        <v>144</v>
      </c>
      <c r="V31" s="4">
        <v>2</v>
      </c>
      <c r="W31" s="5" t="s">
        <v>31</v>
      </c>
      <c r="X31" s="4">
        <v>114</v>
      </c>
      <c r="Y31" s="4">
        <v>2</v>
      </c>
      <c r="Z31" s="5" t="s">
        <v>31</v>
      </c>
      <c r="AA31" s="4">
        <v>100</v>
      </c>
      <c r="AB31" s="4">
        <v>3</v>
      </c>
      <c r="AC31" s="5" t="s">
        <v>38</v>
      </c>
      <c r="AD31" s="4">
        <v>10</v>
      </c>
    </row>
    <row r="32" spans="1:30" ht="38.25" customHeight="1" x14ac:dyDescent="0.25">
      <c r="A32" s="3">
        <v>2</v>
      </c>
      <c r="B32" s="3" t="s">
        <v>29</v>
      </c>
      <c r="C32" s="3">
        <v>125</v>
      </c>
      <c r="D32" s="3">
        <v>2</v>
      </c>
      <c r="E32" s="3" t="s">
        <v>31</v>
      </c>
      <c r="F32" s="3">
        <v>171</v>
      </c>
      <c r="G32" s="4">
        <v>2</v>
      </c>
      <c r="H32" s="5" t="s">
        <v>31</v>
      </c>
      <c r="I32" s="4">
        <v>105</v>
      </c>
      <c r="J32" s="4">
        <v>2</v>
      </c>
      <c r="K32" s="5" t="s">
        <v>31</v>
      </c>
      <c r="L32" s="4">
        <v>105</v>
      </c>
      <c r="M32" s="4">
        <v>2</v>
      </c>
      <c r="N32" s="5" t="s">
        <v>31</v>
      </c>
      <c r="O32" s="4">
        <v>106</v>
      </c>
      <c r="P32" s="4">
        <v>2</v>
      </c>
      <c r="Q32" s="5" t="s">
        <v>31</v>
      </c>
      <c r="R32" s="4">
        <v>99</v>
      </c>
      <c r="S32" s="4">
        <v>2</v>
      </c>
      <c r="T32" s="5" t="s">
        <v>33</v>
      </c>
      <c r="U32" s="4">
        <v>53</v>
      </c>
      <c r="V32" s="4">
        <v>2</v>
      </c>
      <c r="W32" s="5" t="s">
        <v>33</v>
      </c>
      <c r="X32" s="4">
        <v>52</v>
      </c>
      <c r="Y32" s="4">
        <v>2</v>
      </c>
      <c r="Z32" s="5" t="s">
        <v>33</v>
      </c>
      <c r="AA32" s="4">
        <v>47</v>
      </c>
      <c r="AB32" s="4">
        <v>3</v>
      </c>
      <c r="AC32" s="5" t="s">
        <v>39</v>
      </c>
      <c r="AD32" s="4">
        <v>1</v>
      </c>
    </row>
    <row r="33" spans="1:30" ht="38.25" customHeight="1" x14ac:dyDescent="0.25">
      <c r="A33" s="3">
        <v>2</v>
      </c>
      <c r="B33" s="3" t="s">
        <v>26</v>
      </c>
      <c r="C33" s="3">
        <v>150</v>
      </c>
      <c r="D33" s="3">
        <v>2</v>
      </c>
      <c r="E33" s="3" t="s">
        <v>33</v>
      </c>
      <c r="F33" s="3">
        <v>68</v>
      </c>
      <c r="G33" s="4">
        <v>2</v>
      </c>
      <c r="H33" s="5" t="s">
        <v>33</v>
      </c>
      <c r="I33" s="4">
        <v>68</v>
      </c>
      <c r="J33" s="4">
        <v>2</v>
      </c>
      <c r="K33" s="5" t="s">
        <v>33</v>
      </c>
      <c r="L33" s="4">
        <v>68</v>
      </c>
      <c r="M33" s="4">
        <v>2</v>
      </c>
      <c r="N33" s="5" t="s">
        <v>33</v>
      </c>
      <c r="O33" s="4">
        <v>76</v>
      </c>
      <c r="P33" s="4">
        <v>2</v>
      </c>
      <c r="Q33" s="5" t="s">
        <v>33</v>
      </c>
      <c r="R33" s="4">
        <v>60</v>
      </c>
      <c r="S33" s="4">
        <v>2</v>
      </c>
      <c r="T33" s="5" t="s">
        <v>35</v>
      </c>
      <c r="U33" s="4">
        <v>141</v>
      </c>
      <c r="V33" s="4">
        <v>2</v>
      </c>
      <c r="W33" s="5" t="s">
        <v>35</v>
      </c>
      <c r="X33" s="4">
        <v>145</v>
      </c>
      <c r="Y33" s="4">
        <v>2</v>
      </c>
      <c r="Z33" s="5" t="s">
        <v>35</v>
      </c>
      <c r="AA33" s="4">
        <v>155</v>
      </c>
      <c r="AB33" s="4">
        <v>3</v>
      </c>
      <c r="AC33" s="5" t="s">
        <v>40</v>
      </c>
      <c r="AD33" s="4">
        <v>13</v>
      </c>
    </row>
    <row r="34" spans="1:30" ht="25.5" customHeight="1" x14ac:dyDescent="0.25">
      <c r="A34" s="3">
        <v>2</v>
      </c>
      <c r="B34" s="3" t="s">
        <v>30</v>
      </c>
      <c r="C34" s="3">
        <v>178</v>
      </c>
      <c r="D34" s="3">
        <v>2</v>
      </c>
      <c r="E34" s="3" t="s">
        <v>35</v>
      </c>
      <c r="F34" s="3">
        <v>169</v>
      </c>
      <c r="G34" s="4">
        <v>2</v>
      </c>
      <c r="H34" s="5" t="s">
        <v>35</v>
      </c>
      <c r="I34" s="4">
        <v>71</v>
      </c>
      <c r="J34" s="4">
        <v>2</v>
      </c>
      <c r="K34" s="5" t="s">
        <v>35</v>
      </c>
      <c r="L34" s="4">
        <v>71</v>
      </c>
      <c r="M34" s="4">
        <v>2</v>
      </c>
      <c r="N34" s="5" t="s">
        <v>35</v>
      </c>
      <c r="O34" s="4">
        <v>182</v>
      </c>
      <c r="P34" s="4">
        <v>2</v>
      </c>
      <c r="Q34" s="5" t="s">
        <v>35</v>
      </c>
      <c r="R34" s="4">
        <v>164</v>
      </c>
      <c r="S34" s="4">
        <v>2</v>
      </c>
      <c r="T34" s="5" t="s">
        <v>34</v>
      </c>
      <c r="U34" s="4">
        <v>342</v>
      </c>
      <c r="V34" s="4">
        <v>2</v>
      </c>
      <c r="W34" s="5" t="s">
        <v>34</v>
      </c>
      <c r="X34" s="4">
        <v>300</v>
      </c>
      <c r="Y34" s="4">
        <v>2</v>
      </c>
      <c r="Z34" s="5" t="s">
        <v>34</v>
      </c>
      <c r="AA34" s="4">
        <v>254</v>
      </c>
      <c r="AB34" s="4">
        <v>3</v>
      </c>
      <c r="AC34" s="5" t="s">
        <v>41</v>
      </c>
      <c r="AD34" s="4">
        <v>18</v>
      </c>
    </row>
    <row r="35" spans="1:30" ht="25.5" customHeight="1" x14ac:dyDescent="0.25">
      <c r="A35" s="3">
        <v>2</v>
      </c>
      <c r="B35" s="3" t="s">
        <v>31</v>
      </c>
      <c r="C35" s="3">
        <v>146</v>
      </c>
      <c r="D35" s="3">
        <v>2</v>
      </c>
      <c r="E35" s="3" t="s">
        <v>34</v>
      </c>
      <c r="F35" s="3">
        <v>319</v>
      </c>
      <c r="G35" s="4">
        <v>2</v>
      </c>
      <c r="H35" s="5" t="s">
        <v>34</v>
      </c>
      <c r="I35" s="4">
        <v>242</v>
      </c>
      <c r="J35" s="4">
        <v>2</v>
      </c>
      <c r="K35" s="5" t="s">
        <v>34</v>
      </c>
      <c r="L35" s="4">
        <v>244</v>
      </c>
      <c r="M35" s="4">
        <v>2</v>
      </c>
      <c r="N35" s="5" t="s">
        <v>34</v>
      </c>
      <c r="O35" s="4">
        <v>278</v>
      </c>
      <c r="P35" s="4">
        <v>2</v>
      </c>
      <c r="Q35" s="5" t="s">
        <v>34</v>
      </c>
      <c r="R35" s="4">
        <v>315</v>
      </c>
      <c r="S35" s="4">
        <v>2</v>
      </c>
      <c r="T35" s="5" t="s">
        <v>36</v>
      </c>
      <c r="U35" s="4">
        <v>494</v>
      </c>
      <c r="V35" s="4">
        <v>2</v>
      </c>
      <c r="W35" s="5" t="s">
        <v>36</v>
      </c>
      <c r="X35" s="4">
        <v>401</v>
      </c>
      <c r="Y35" s="4">
        <v>2</v>
      </c>
      <c r="Z35" s="5" t="s">
        <v>36</v>
      </c>
      <c r="AA35" s="4">
        <v>343</v>
      </c>
      <c r="AB35" s="4">
        <v>3</v>
      </c>
      <c r="AC35" s="5" t="s">
        <v>42</v>
      </c>
      <c r="AD35" s="4">
        <v>51</v>
      </c>
    </row>
    <row r="36" spans="1:30" ht="38.25" customHeight="1" x14ac:dyDescent="0.25">
      <c r="A36" s="3">
        <v>2</v>
      </c>
      <c r="B36" s="3" t="s">
        <v>35</v>
      </c>
      <c r="C36" s="3">
        <v>163</v>
      </c>
      <c r="D36" s="3">
        <v>2</v>
      </c>
      <c r="E36" s="3" t="s">
        <v>36</v>
      </c>
      <c r="F36" s="3">
        <v>421</v>
      </c>
      <c r="G36" s="4">
        <v>2</v>
      </c>
      <c r="H36" s="5" t="s">
        <v>36</v>
      </c>
      <c r="I36" s="4">
        <v>385</v>
      </c>
      <c r="J36" s="4">
        <v>2</v>
      </c>
      <c r="K36" s="5" t="s">
        <v>36</v>
      </c>
      <c r="L36" s="4">
        <v>386</v>
      </c>
      <c r="M36" s="4">
        <v>2</v>
      </c>
      <c r="N36" s="5" t="s">
        <v>36</v>
      </c>
      <c r="O36" s="4">
        <v>531</v>
      </c>
      <c r="P36" s="4">
        <v>2</v>
      </c>
      <c r="Q36" s="5" t="s">
        <v>36</v>
      </c>
      <c r="R36" s="4">
        <v>413</v>
      </c>
      <c r="S36" s="4">
        <v>2</v>
      </c>
      <c r="T36" s="5" t="s">
        <v>43</v>
      </c>
      <c r="U36" s="4">
        <v>226</v>
      </c>
      <c r="V36" s="4">
        <v>2</v>
      </c>
      <c r="W36" s="5" t="s">
        <v>43</v>
      </c>
      <c r="X36" s="4">
        <v>154</v>
      </c>
      <c r="Y36" s="4">
        <v>2</v>
      </c>
      <c r="Z36" s="5" t="s">
        <v>43</v>
      </c>
      <c r="AA36" s="4">
        <v>54</v>
      </c>
      <c r="AB36" s="4">
        <v>3</v>
      </c>
      <c r="AC36" s="5" t="s">
        <v>44</v>
      </c>
      <c r="AD36" s="4">
        <v>1</v>
      </c>
    </row>
    <row r="37" spans="1:30" ht="25.5" customHeight="1" x14ac:dyDescent="0.25">
      <c r="A37" s="3">
        <v>2</v>
      </c>
      <c r="B37" s="3" t="s">
        <v>28</v>
      </c>
      <c r="C37" s="3">
        <v>161</v>
      </c>
      <c r="D37" s="3">
        <v>2</v>
      </c>
      <c r="E37" s="3" t="s">
        <v>43</v>
      </c>
      <c r="F37" s="3">
        <v>143</v>
      </c>
      <c r="G37" s="4">
        <v>2</v>
      </c>
      <c r="H37" s="5" t="s">
        <v>43</v>
      </c>
      <c r="I37" s="4">
        <v>190</v>
      </c>
      <c r="J37" s="4">
        <v>2</v>
      </c>
      <c r="K37" s="5" t="s">
        <v>43</v>
      </c>
      <c r="L37" s="4">
        <v>190</v>
      </c>
      <c r="M37" s="4">
        <v>2</v>
      </c>
      <c r="N37" s="5" t="s">
        <v>43</v>
      </c>
      <c r="O37" s="4">
        <v>188</v>
      </c>
      <c r="P37" s="4">
        <v>2</v>
      </c>
      <c r="Q37" s="5" t="s">
        <v>43</v>
      </c>
      <c r="R37" s="4">
        <v>195</v>
      </c>
      <c r="S37" s="4">
        <v>2</v>
      </c>
      <c r="T37" s="5" t="s">
        <v>32</v>
      </c>
      <c r="U37" s="4">
        <v>272</v>
      </c>
      <c r="V37" s="4">
        <v>2</v>
      </c>
      <c r="W37" s="5" t="s">
        <v>32</v>
      </c>
      <c r="X37" s="4">
        <v>237</v>
      </c>
      <c r="Y37" s="4">
        <v>2</v>
      </c>
      <c r="Z37" s="5" t="s">
        <v>32</v>
      </c>
      <c r="AA37" s="4">
        <v>181</v>
      </c>
      <c r="AB37" s="6">
        <v>1</v>
      </c>
      <c r="AC37" s="7" t="s">
        <v>5</v>
      </c>
      <c r="AD37" s="6">
        <v>13</v>
      </c>
    </row>
    <row r="38" spans="1:30" ht="25.5" customHeight="1" x14ac:dyDescent="0.25">
      <c r="A38" s="3">
        <v>2</v>
      </c>
      <c r="B38" s="3" t="s">
        <v>27</v>
      </c>
      <c r="C38" s="3">
        <v>193</v>
      </c>
      <c r="D38" s="3">
        <v>2</v>
      </c>
      <c r="E38" s="3" t="s">
        <v>32</v>
      </c>
      <c r="F38" s="3">
        <v>248</v>
      </c>
      <c r="G38" s="4">
        <v>2</v>
      </c>
      <c r="H38" s="5" t="s">
        <v>32</v>
      </c>
      <c r="I38" s="4">
        <v>280</v>
      </c>
      <c r="J38" s="4">
        <v>2</v>
      </c>
      <c r="K38" s="5" t="s">
        <v>32</v>
      </c>
      <c r="L38" s="4">
        <v>280</v>
      </c>
      <c r="M38" s="4">
        <v>2</v>
      </c>
      <c r="N38" s="5" t="s">
        <v>32</v>
      </c>
      <c r="O38" s="4">
        <v>312</v>
      </c>
      <c r="P38" s="4">
        <v>2</v>
      </c>
      <c r="Q38" s="5" t="s">
        <v>32</v>
      </c>
      <c r="R38" s="4">
        <v>233</v>
      </c>
      <c r="S38" s="4">
        <v>3</v>
      </c>
      <c r="T38" s="5" t="s">
        <v>45</v>
      </c>
      <c r="U38" s="4">
        <v>69</v>
      </c>
      <c r="V38" s="4">
        <v>3</v>
      </c>
      <c r="W38" s="5" t="s">
        <v>45</v>
      </c>
      <c r="X38" s="4">
        <v>100</v>
      </c>
      <c r="Y38" s="4">
        <v>3</v>
      </c>
      <c r="Z38" s="5" t="s">
        <v>45</v>
      </c>
      <c r="AA38" s="4">
        <v>84</v>
      </c>
      <c r="AB38" s="4">
        <v>1</v>
      </c>
      <c r="AC38" s="5" t="s">
        <v>21</v>
      </c>
      <c r="AD38" s="4">
        <v>6</v>
      </c>
    </row>
    <row r="39" spans="1:30" ht="25.5" customHeight="1" x14ac:dyDescent="0.25">
      <c r="A39" s="3">
        <v>2</v>
      </c>
      <c r="B39" s="3" t="s">
        <v>22</v>
      </c>
      <c r="C39" s="3">
        <v>221</v>
      </c>
      <c r="D39" s="3">
        <v>3</v>
      </c>
      <c r="E39" s="3" t="s">
        <v>45</v>
      </c>
      <c r="F39" s="3">
        <v>64</v>
      </c>
      <c r="G39" s="4">
        <v>3</v>
      </c>
      <c r="H39" s="5" t="s">
        <v>45</v>
      </c>
      <c r="I39" s="4">
        <v>88</v>
      </c>
      <c r="J39" s="4">
        <v>3</v>
      </c>
      <c r="K39" s="5" t="s">
        <v>45</v>
      </c>
      <c r="L39" s="4">
        <v>88</v>
      </c>
      <c r="M39" s="4">
        <v>3</v>
      </c>
      <c r="N39" s="5" t="s">
        <v>45</v>
      </c>
      <c r="O39" s="4">
        <v>55</v>
      </c>
      <c r="P39" s="4">
        <v>3</v>
      </c>
      <c r="Q39" s="5" t="s">
        <v>45</v>
      </c>
      <c r="R39" s="4">
        <v>49</v>
      </c>
      <c r="S39" s="4">
        <v>3</v>
      </c>
      <c r="T39" s="5" t="s">
        <v>46</v>
      </c>
      <c r="U39" s="4">
        <v>77</v>
      </c>
      <c r="V39" s="4">
        <v>3</v>
      </c>
      <c r="W39" s="5" t="s">
        <v>46</v>
      </c>
      <c r="X39" s="4">
        <v>48</v>
      </c>
      <c r="Y39" s="4">
        <v>3</v>
      </c>
      <c r="Z39" s="5" t="s">
        <v>46</v>
      </c>
      <c r="AA39" s="4">
        <v>5</v>
      </c>
      <c r="AB39" s="4">
        <v>1</v>
      </c>
      <c r="AC39" s="5" t="s">
        <v>25</v>
      </c>
      <c r="AD39" s="4">
        <v>8</v>
      </c>
    </row>
    <row r="40" spans="1:30" ht="25.5" customHeight="1" x14ac:dyDescent="0.25">
      <c r="A40" s="3">
        <v>2</v>
      </c>
      <c r="B40" s="3" t="s">
        <v>37</v>
      </c>
      <c r="C40" s="3">
        <v>184</v>
      </c>
      <c r="D40" s="3">
        <v>3</v>
      </c>
      <c r="E40" s="3" t="s">
        <v>46</v>
      </c>
      <c r="F40" s="3">
        <v>85</v>
      </c>
      <c r="G40" s="6">
        <v>3</v>
      </c>
      <c r="H40" s="5" t="s">
        <v>46</v>
      </c>
      <c r="I40" s="4">
        <v>72</v>
      </c>
      <c r="J40" s="4">
        <v>3</v>
      </c>
      <c r="K40" s="5" t="s">
        <v>46</v>
      </c>
      <c r="L40" s="4">
        <v>72</v>
      </c>
      <c r="M40" s="4">
        <v>3</v>
      </c>
      <c r="N40" s="5" t="s">
        <v>46</v>
      </c>
      <c r="O40" s="4">
        <v>61</v>
      </c>
      <c r="P40" s="4">
        <v>3</v>
      </c>
      <c r="Q40" s="5" t="s">
        <v>46</v>
      </c>
      <c r="R40" s="4">
        <v>67</v>
      </c>
      <c r="S40" s="4">
        <v>3</v>
      </c>
      <c r="T40" s="5" t="s">
        <v>47</v>
      </c>
      <c r="U40" s="4">
        <v>227</v>
      </c>
      <c r="V40" s="4">
        <v>3</v>
      </c>
      <c r="W40" s="5" t="s">
        <v>47</v>
      </c>
      <c r="X40" s="4">
        <v>177</v>
      </c>
      <c r="Y40" s="4">
        <v>3</v>
      </c>
      <c r="Z40" s="5" t="s">
        <v>47</v>
      </c>
      <c r="AA40" s="4">
        <v>80</v>
      </c>
      <c r="AB40" s="3"/>
      <c r="AC40" s="3"/>
      <c r="AD40" s="3"/>
    </row>
    <row r="41" spans="1:30" ht="25.5" customHeight="1" x14ac:dyDescent="0.25">
      <c r="A41" s="3">
        <v>2</v>
      </c>
      <c r="B41" s="3" t="s">
        <v>43</v>
      </c>
      <c r="C41" s="3">
        <v>167</v>
      </c>
      <c r="D41" s="3">
        <v>3</v>
      </c>
      <c r="E41" s="3" t="s">
        <v>47</v>
      </c>
      <c r="F41" s="3">
        <v>256</v>
      </c>
      <c r="G41" s="4">
        <v>3</v>
      </c>
      <c r="H41" s="5" t="s">
        <v>47</v>
      </c>
      <c r="I41" s="4">
        <v>191</v>
      </c>
      <c r="J41" s="6">
        <v>3</v>
      </c>
      <c r="K41" s="7" t="s">
        <v>47</v>
      </c>
      <c r="L41" s="6">
        <v>191</v>
      </c>
      <c r="M41" s="4">
        <v>3</v>
      </c>
      <c r="N41" s="5" t="s">
        <v>47</v>
      </c>
      <c r="O41" s="4">
        <v>264</v>
      </c>
      <c r="P41" s="4">
        <v>3</v>
      </c>
      <c r="Q41" s="5" t="s">
        <v>47</v>
      </c>
      <c r="R41" s="4">
        <v>235</v>
      </c>
      <c r="S41" s="4">
        <v>3</v>
      </c>
      <c r="T41" s="5" t="s">
        <v>48</v>
      </c>
      <c r="U41" s="4">
        <v>180</v>
      </c>
      <c r="V41" s="4">
        <v>3</v>
      </c>
      <c r="W41" s="5" t="s">
        <v>48</v>
      </c>
      <c r="X41" s="4">
        <v>152</v>
      </c>
      <c r="Y41" s="4">
        <v>3</v>
      </c>
      <c r="Z41" s="5" t="s">
        <v>48</v>
      </c>
      <c r="AA41" s="4">
        <v>37</v>
      </c>
      <c r="AB41" s="3"/>
      <c r="AC41" s="3"/>
      <c r="AD41" s="3"/>
    </row>
    <row r="42" spans="1:30" ht="25.5" customHeight="1" x14ac:dyDescent="0.25">
      <c r="A42" s="3">
        <v>3</v>
      </c>
      <c r="B42" s="3" t="s">
        <v>42</v>
      </c>
      <c r="C42" s="3">
        <v>262</v>
      </c>
      <c r="D42" s="3">
        <v>3</v>
      </c>
      <c r="E42" s="3" t="s">
        <v>48</v>
      </c>
      <c r="F42" s="3">
        <v>130</v>
      </c>
      <c r="G42" s="4">
        <v>3</v>
      </c>
      <c r="H42" s="5" t="s">
        <v>48</v>
      </c>
      <c r="I42" s="4">
        <v>106</v>
      </c>
      <c r="J42" s="4">
        <v>3</v>
      </c>
      <c r="K42" s="5" t="s">
        <v>48</v>
      </c>
      <c r="L42" s="4">
        <v>106</v>
      </c>
      <c r="M42" s="4">
        <v>3</v>
      </c>
      <c r="N42" s="5" t="s">
        <v>48</v>
      </c>
      <c r="O42" s="4">
        <v>142</v>
      </c>
      <c r="P42" s="4">
        <v>3</v>
      </c>
      <c r="Q42" s="5" t="s">
        <v>48</v>
      </c>
      <c r="R42" s="4">
        <v>137</v>
      </c>
      <c r="S42" s="4">
        <v>3</v>
      </c>
      <c r="T42" s="5" t="s">
        <v>49</v>
      </c>
      <c r="U42" s="4">
        <v>327</v>
      </c>
      <c r="V42" s="4">
        <v>3</v>
      </c>
      <c r="W42" s="5" t="s">
        <v>49</v>
      </c>
      <c r="X42" s="4">
        <v>275</v>
      </c>
      <c r="Y42" s="4">
        <v>3</v>
      </c>
      <c r="Z42" s="5" t="s">
        <v>49</v>
      </c>
      <c r="AA42" s="4">
        <v>137</v>
      </c>
      <c r="AB42" s="3"/>
      <c r="AC42" s="3"/>
      <c r="AD42" s="3"/>
    </row>
    <row r="43" spans="1:30" ht="25.5" customHeight="1" x14ac:dyDescent="0.25">
      <c r="A43" s="3">
        <v>3</v>
      </c>
      <c r="B43" s="3" t="s">
        <v>46</v>
      </c>
      <c r="C43" s="3">
        <v>114</v>
      </c>
      <c r="D43" s="3">
        <v>3</v>
      </c>
      <c r="E43" s="3" t="s">
        <v>49</v>
      </c>
      <c r="F43" s="3">
        <v>226</v>
      </c>
      <c r="G43" s="4">
        <v>3</v>
      </c>
      <c r="H43" s="7" t="s">
        <v>49</v>
      </c>
      <c r="I43" s="6">
        <v>172</v>
      </c>
      <c r="J43" s="4">
        <v>3</v>
      </c>
      <c r="K43" s="5" t="s">
        <v>49</v>
      </c>
      <c r="L43" s="4">
        <v>172</v>
      </c>
      <c r="M43" s="4">
        <v>3</v>
      </c>
      <c r="N43" s="5" t="s">
        <v>49</v>
      </c>
      <c r="O43" s="4">
        <v>189</v>
      </c>
      <c r="P43" s="4">
        <v>3</v>
      </c>
      <c r="Q43" s="5" t="s">
        <v>49</v>
      </c>
      <c r="R43" s="4">
        <v>215</v>
      </c>
      <c r="S43" s="4">
        <v>3</v>
      </c>
      <c r="T43" s="5" t="s">
        <v>38</v>
      </c>
      <c r="U43" s="4">
        <v>80</v>
      </c>
      <c r="V43" s="4">
        <v>3</v>
      </c>
      <c r="W43" s="5" t="s">
        <v>38</v>
      </c>
      <c r="X43" s="4">
        <v>86</v>
      </c>
      <c r="Y43" s="4">
        <v>3</v>
      </c>
      <c r="Z43" s="5" t="s">
        <v>38</v>
      </c>
      <c r="AA43" s="4">
        <v>107</v>
      </c>
      <c r="AB43" s="3"/>
      <c r="AC43" s="3"/>
      <c r="AD43" s="3"/>
    </row>
    <row r="44" spans="1:30" ht="38.25" customHeight="1" x14ac:dyDescent="0.25">
      <c r="A44" s="3">
        <v>3</v>
      </c>
      <c r="B44" s="3" t="s">
        <v>40</v>
      </c>
      <c r="C44" s="3">
        <v>172</v>
      </c>
      <c r="D44" s="3">
        <v>3</v>
      </c>
      <c r="E44" s="3" t="s">
        <v>38</v>
      </c>
      <c r="F44" s="3">
        <v>110</v>
      </c>
      <c r="G44" s="4">
        <v>3</v>
      </c>
      <c r="H44" s="5" t="s">
        <v>38</v>
      </c>
      <c r="I44" s="4">
        <v>91</v>
      </c>
      <c r="J44" s="4">
        <v>3</v>
      </c>
      <c r="K44" s="5" t="s">
        <v>38</v>
      </c>
      <c r="L44" s="4">
        <v>91</v>
      </c>
      <c r="M44" s="4">
        <v>3</v>
      </c>
      <c r="N44" s="5" t="s">
        <v>38</v>
      </c>
      <c r="O44" s="4">
        <v>106</v>
      </c>
      <c r="P44" s="4">
        <v>3</v>
      </c>
      <c r="Q44" s="5" t="s">
        <v>38</v>
      </c>
      <c r="R44" s="4">
        <v>91</v>
      </c>
      <c r="S44" s="4">
        <v>3</v>
      </c>
      <c r="T44" s="5" t="s">
        <v>39</v>
      </c>
      <c r="U44" s="4">
        <v>125</v>
      </c>
      <c r="V44" s="4">
        <v>3</v>
      </c>
      <c r="W44" s="5" t="s">
        <v>39</v>
      </c>
      <c r="X44" s="4">
        <v>107</v>
      </c>
      <c r="Y44" s="4">
        <v>3</v>
      </c>
      <c r="Z44" s="5" t="s">
        <v>39</v>
      </c>
      <c r="AA44" s="4">
        <v>99</v>
      </c>
      <c r="AB44" s="3"/>
      <c r="AC44" s="3"/>
      <c r="AD44" s="3"/>
    </row>
    <row r="45" spans="1:30" ht="25.5" customHeight="1" x14ac:dyDescent="0.25">
      <c r="A45" s="3">
        <v>3</v>
      </c>
      <c r="B45" s="3" t="s">
        <v>49</v>
      </c>
      <c r="C45" s="3">
        <v>202</v>
      </c>
      <c r="D45" s="3">
        <v>3</v>
      </c>
      <c r="E45" s="3" t="s">
        <v>39</v>
      </c>
      <c r="F45" s="3">
        <v>127</v>
      </c>
      <c r="G45" s="4">
        <v>3</v>
      </c>
      <c r="H45" s="5" t="s">
        <v>39</v>
      </c>
      <c r="I45" s="4">
        <v>103</v>
      </c>
      <c r="J45" s="4">
        <v>3</v>
      </c>
      <c r="K45" s="5" t="s">
        <v>39</v>
      </c>
      <c r="L45" s="4">
        <v>103</v>
      </c>
      <c r="M45" s="4">
        <v>3</v>
      </c>
      <c r="N45" s="5" t="s">
        <v>39</v>
      </c>
      <c r="O45" s="4">
        <v>168</v>
      </c>
      <c r="P45" s="4">
        <v>3</v>
      </c>
      <c r="Q45" s="5" t="s">
        <v>39</v>
      </c>
      <c r="R45" s="4">
        <v>123</v>
      </c>
      <c r="S45" s="4">
        <v>3</v>
      </c>
      <c r="T45" s="5" t="s">
        <v>40</v>
      </c>
      <c r="U45" s="4">
        <v>163</v>
      </c>
      <c r="V45" s="4">
        <v>3</v>
      </c>
      <c r="W45" s="5" t="s">
        <v>40</v>
      </c>
      <c r="X45" s="4">
        <v>103</v>
      </c>
      <c r="Y45" s="4">
        <v>3</v>
      </c>
      <c r="Z45" s="5" t="s">
        <v>40</v>
      </c>
      <c r="AA45" s="4">
        <v>103</v>
      </c>
      <c r="AB45" s="3"/>
      <c r="AC45" s="3"/>
      <c r="AD45" s="3"/>
    </row>
    <row r="46" spans="1:30" ht="25.5" customHeight="1" x14ac:dyDescent="0.25">
      <c r="A46" s="3">
        <v>3</v>
      </c>
      <c r="B46" s="3" t="s">
        <v>47</v>
      </c>
      <c r="C46" s="3">
        <v>350</v>
      </c>
      <c r="D46" s="3">
        <v>3</v>
      </c>
      <c r="E46" s="3" t="s">
        <v>40</v>
      </c>
      <c r="F46" s="3">
        <v>139</v>
      </c>
      <c r="G46" s="4">
        <v>3</v>
      </c>
      <c r="H46" s="5" t="s">
        <v>40</v>
      </c>
      <c r="I46" s="4">
        <v>105</v>
      </c>
      <c r="J46" s="4">
        <v>3</v>
      </c>
      <c r="K46" s="5" t="s">
        <v>40</v>
      </c>
      <c r="L46" s="4">
        <v>105</v>
      </c>
      <c r="M46" s="4">
        <v>3</v>
      </c>
      <c r="N46" s="5" t="s">
        <v>40</v>
      </c>
      <c r="O46" s="4">
        <v>153</v>
      </c>
      <c r="P46" s="4">
        <v>3</v>
      </c>
      <c r="Q46" s="5" t="s">
        <v>40</v>
      </c>
      <c r="R46" s="4">
        <v>115</v>
      </c>
      <c r="S46" s="4">
        <v>3</v>
      </c>
      <c r="T46" s="5" t="s">
        <v>41</v>
      </c>
      <c r="U46" s="4">
        <v>108</v>
      </c>
      <c r="V46" s="4">
        <v>3</v>
      </c>
      <c r="W46" s="5" t="s">
        <v>41</v>
      </c>
      <c r="X46" s="4">
        <v>109</v>
      </c>
      <c r="Y46" s="4">
        <v>3</v>
      </c>
      <c r="Z46" s="5" t="s">
        <v>41</v>
      </c>
      <c r="AA46" s="4">
        <v>130</v>
      </c>
      <c r="AB46" s="3"/>
      <c r="AC46" s="3"/>
      <c r="AD46" s="3"/>
    </row>
    <row r="47" spans="1:30" ht="25.5" customHeight="1" x14ac:dyDescent="0.25">
      <c r="A47" s="3">
        <v>3</v>
      </c>
      <c r="B47" s="3" t="s">
        <v>44</v>
      </c>
      <c r="C47" s="3">
        <v>354</v>
      </c>
      <c r="D47" s="3">
        <v>3</v>
      </c>
      <c r="E47" s="3" t="s">
        <v>41</v>
      </c>
      <c r="F47" s="3">
        <v>109</v>
      </c>
      <c r="G47" s="4">
        <v>3</v>
      </c>
      <c r="H47" s="5" t="s">
        <v>41</v>
      </c>
      <c r="I47" s="4">
        <v>87</v>
      </c>
      <c r="J47" s="4">
        <v>3</v>
      </c>
      <c r="K47" s="5" t="s">
        <v>41</v>
      </c>
      <c r="L47" s="4">
        <v>87</v>
      </c>
      <c r="M47" s="4">
        <v>3</v>
      </c>
      <c r="N47" s="5" t="s">
        <v>41</v>
      </c>
      <c r="O47" s="4">
        <v>115</v>
      </c>
      <c r="P47" s="4">
        <v>3</v>
      </c>
      <c r="Q47" s="5" t="s">
        <v>41</v>
      </c>
      <c r="R47" s="4">
        <v>110</v>
      </c>
      <c r="S47" s="4">
        <v>3</v>
      </c>
      <c r="T47" s="5" t="s">
        <v>50</v>
      </c>
      <c r="U47" s="4">
        <v>57</v>
      </c>
      <c r="V47" s="4">
        <v>3</v>
      </c>
      <c r="W47" s="5" t="s">
        <v>50</v>
      </c>
      <c r="X47" s="4">
        <v>48</v>
      </c>
      <c r="Y47" s="4">
        <v>3</v>
      </c>
      <c r="Z47" s="5" t="s">
        <v>50</v>
      </c>
      <c r="AA47" s="4">
        <v>58</v>
      </c>
      <c r="AB47" s="3"/>
      <c r="AC47" s="3"/>
      <c r="AD47" s="3"/>
    </row>
    <row r="48" spans="1:30" x14ac:dyDescent="0.25">
      <c r="A48" s="3">
        <v>3</v>
      </c>
      <c r="B48" s="3" t="s">
        <v>41</v>
      </c>
      <c r="C48" s="3">
        <v>119</v>
      </c>
      <c r="D48" s="3">
        <v>3</v>
      </c>
      <c r="E48" s="3" t="s">
        <v>50</v>
      </c>
      <c r="F48" s="3">
        <v>71</v>
      </c>
      <c r="G48" s="4">
        <v>3</v>
      </c>
      <c r="H48" s="5" t="s">
        <v>50</v>
      </c>
      <c r="I48" s="4">
        <v>50</v>
      </c>
      <c r="J48" s="4">
        <v>3</v>
      </c>
      <c r="K48" s="5" t="s">
        <v>50</v>
      </c>
      <c r="L48" s="4">
        <v>50</v>
      </c>
      <c r="M48" s="4">
        <v>3</v>
      </c>
      <c r="N48" s="5" t="s">
        <v>50</v>
      </c>
      <c r="O48" s="4">
        <v>64</v>
      </c>
      <c r="P48" s="4">
        <v>3</v>
      </c>
      <c r="Q48" s="5" t="s">
        <v>50</v>
      </c>
      <c r="R48" s="4">
        <v>69</v>
      </c>
      <c r="S48" s="4">
        <v>3</v>
      </c>
      <c r="T48" s="5" t="s">
        <v>42</v>
      </c>
      <c r="U48" s="4">
        <v>270</v>
      </c>
      <c r="V48" s="4">
        <v>3</v>
      </c>
      <c r="W48" s="5" t="s">
        <v>42</v>
      </c>
      <c r="X48" s="4">
        <v>202</v>
      </c>
      <c r="Y48" s="4">
        <v>3</v>
      </c>
      <c r="Z48" s="5" t="s">
        <v>42</v>
      </c>
      <c r="AA48" s="4">
        <v>203</v>
      </c>
      <c r="AB48" s="3"/>
      <c r="AC48" s="3"/>
      <c r="AD48" s="3"/>
    </row>
    <row r="49" spans="1:30" x14ac:dyDescent="0.25">
      <c r="A49" s="3">
        <v>3</v>
      </c>
      <c r="B49" s="3" t="s">
        <v>39</v>
      </c>
      <c r="C49" s="3">
        <v>135</v>
      </c>
      <c r="D49" s="3">
        <v>3</v>
      </c>
      <c r="E49" s="3" t="s">
        <v>42</v>
      </c>
      <c r="F49" s="3">
        <v>205</v>
      </c>
      <c r="G49" s="4">
        <v>3</v>
      </c>
      <c r="H49" s="5" t="s">
        <v>42</v>
      </c>
      <c r="I49" s="4">
        <v>232</v>
      </c>
      <c r="J49" s="4">
        <v>3</v>
      </c>
      <c r="K49" s="5" t="s">
        <v>42</v>
      </c>
      <c r="L49" s="4">
        <v>232</v>
      </c>
      <c r="M49" s="4">
        <v>3</v>
      </c>
      <c r="N49" s="5" t="s">
        <v>42</v>
      </c>
      <c r="O49" s="4">
        <v>226</v>
      </c>
      <c r="P49" s="6">
        <v>3</v>
      </c>
      <c r="Q49" s="7" t="s">
        <v>42</v>
      </c>
      <c r="R49" s="6">
        <v>216</v>
      </c>
      <c r="S49" s="4">
        <v>3</v>
      </c>
      <c r="T49" s="5" t="s">
        <v>44</v>
      </c>
      <c r="U49" s="4">
        <v>352</v>
      </c>
      <c r="V49" s="4">
        <v>3</v>
      </c>
      <c r="W49" s="5" t="s">
        <v>44</v>
      </c>
      <c r="X49" s="4">
        <v>221</v>
      </c>
      <c r="Y49" s="4">
        <v>3</v>
      </c>
      <c r="Z49" s="5" t="s">
        <v>44</v>
      </c>
      <c r="AA49" s="4">
        <v>168</v>
      </c>
      <c r="AB49" s="3"/>
      <c r="AC49" s="3"/>
      <c r="AD49" s="3"/>
    </row>
    <row r="50" spans="1:30" ht="25.5" customHeight="1" x14ac:dyDescent="0.25">
      <c r="A50" s="3">
        <v>3</v>
      </c>
      <c r="B50" s="3" t="s">
        <v>48</v>
      </c>
      <c r="C50" s="3">
        <v>113</v>
      </c>
      <c r="D50" s="3">
        <v>3</v>
      </c>
      <c r="E50" s="3" t="s">
        <v>44</v>
      </c>
      <c r="F50" s="3">
        <v>253</v>
      </c>
      <c r="G50" s="4">
        <v>3</v>
      </c>
      <c r="H50" s="5" t="s">
        <v>44</v>
      </c>
      <c r="I50" s="4">
        <v>226</v>
      </c>
      <c r="J50" s="4">
        <v>3</v>
      </c>
      <c r="K50" s="5" t="s">
        <v>44</v>
      </c>
      <c r="L50" s="4">
        <v>226</v>
      </c>
      <c r="M50" s="4">
        <v>3</v>
      </c>
      <c r="N50" s="5" t="s">
        <v>44</v>
      </c>
      <c r="O50" s="4">
        <v>232</v>
      </c>
      <c r="P50" s="4">
        <v>3</v>
      </c>
      <c r="Q50" s="5" t="s">
        <v>44</v>
      </c>
      <c r="R50" s="4">
        <v>304</v>
      </c>
      <c r="S50" s="4">
        <v>1</v>
      </c>
      <c r="T50" s="5" t="s">
        <v>5</v>
      </c>
      <c r="U50" s="4">
        <v>110</v>
      </c>
      <c r="V50" s="4">
        <v>1</v>
      </c>
      <c r="W50" s="5" t="s">
        <v>5</v>
      </c>
      <c r="X50" s="4">
        <v>69</v>
      </c>
      <c r="Y50" s="4">
        <v>1</v>
      </c>
      <c r="Z50" s="5" t="s">
        <v>5</v>
      </c>
      <c r="AA50" s="4">
        <v>80</v>
      </c>
      <c r="AB50" s="3"/>
      <c r="AC50" s="3"/>
      <c r="AD50" s="3"/>
    </row>
    <row r="51" spans="1:30" ht="25.5" customHeight="1" x14ac:dyDescent="0.25">
      <c r="A51" s="3">
        <v>3</v>
      </c>
      <c r="B51" s="3" t="s">
        <v>50</v>
      </c>
      <c r="C51" s="3">
        <v>87</v>
      </c>
      <c r="D51" s="3">
        <v>1</v>
      </c>
      <c r="E51" s="3" t="s">
        <v>5</v>
      </c>
      <c r="F51" s="3">
        <v>87</v>
      </c>
      <c r="G51" s="4">
        <v>1</v>
      </c>
      <c r="H51" s="5" t="s">
        <v>5</v>
      </c>
      <c r="I51" s="4">
        <v>86</v>
      </c>
      <c r="J51" s="4">
        <v>1</v>
      </c>
      <c r="K51" s="5" t="s">
        <v>5</v>
      </c>
      <c r="L51" s="4">
        <v>86</v>
      </c>
      <c r="M51" s="4">
        <v>1</v>
      </c>
      <c r="N51" s="5" t="s">
        <v>5</v>
      </c>
      <c r="O51" s="4">
        <v>116</v>
      </c>
      <c r="P51" s="4">
        <v>1</v>
      </c>
      <c r="Q51" s="5" t="s">
        <v>5</v>
      </c>
      <c r="R51" s="4">
        <v>122</v>
      </c>
      <c r="S51" s="4">
        <v>1</v>
      </c>
      <c r="T51" s="5" t="s">
        <v>21</v>
      </c>
      <c r="U51" s="4">
        <v>69</v>
      </c>
      <c r="V51" s="4">
        <v>1</v>
      </c>
      <c r="W51" s="5" t="s">
        <v>21</v>
      </c>
      <c r="X51" s="4">
        <v>53</v>
      </c>
      <c r="Y51" s="6">
        <v>1</v>
      </c>
      <c r="Z51" s="7" t="s">
        <v>21</v>
      </c>
      <c r="AA51" s="6">
        <v>67</v>
      </c>
      <c r="AB51" s="3"/>
      <c r="AC51" s="3"/>
      <c r="AD51" s="3"/>
    </row>
    <row r="52" spans="1:30" ht="25.5" customHeight="1" x14ac:dyDescent="0.25">
      <c r="A52" s="3">
        <v>3</v>
      </c>
      <c r="B52" s="3" t="s">
        <v>38</v>
      </c>
      <c r="C52" s="3">
        <v>131</v>
      </c>
      <c r="D52" s="3">
        <v>1</v>
      </c>
      <c r="E52" s="3" t="s">
        <v>21</v>
      </c>
      <c r="F52" s="3">
        <v>68</v>
      </c>
      <c r="G52" s="4">
        <v>1</v>
      </c>
      <c r="H52" s="5" t="s">
        <v>21</v>
      </c>
      <c r="I52" s="4">
        <v>63</v>
      </c>
      <c r="J52" s="4">
        <v>1</v>
      </c>
      <c r="K52" s="5" t="s">
        <v>21</v>
      </c>
      <c r="L52" s="4">
        <v>63</v>
      </c>
      <c r="M52" s="4">
        <v>1</v>
      </c>
      <c r="N52" s="5" t="s">
        <v>21</v>
      </c>
      <c r="O52" s="4">
        <v>85</v>
      </c>
      <c r="P52" s="4">
        <v>1</v>
      </c>
      <c r="Q52" s="5" t="s">
        <v>21</v>
      </c>
      <c r="R52" s="4">
        <v>70</v>
      </c>
      <c r="S52" s="6">
        <v>1</v>
      </c>
      <c r="T52" s="7" t="s">
        <v>25</v>
      </c>
      <c r="U52" s="6">
        <v>103</v>
      </c>
      <c r="V52" s="6">
        <v>1</v>
      </c>
      <c r="W52" s="7" t="s">
        <v>25</v>
      </c>
      <c r="X52" s="6">
        <v>89</v>
      </c>
      <c r="Y52" s="4">
        <v>1</v>
      </c>
      <c r="Z52" s="5" t="s">
        <v>25</v>
      </c>
      <c r="AA52" s="4">
        <v>77</v>
      </c>
      <c r="AB52" s="3"/>
      <c r="AC52" s="3"/>
      <c r="AD52" s="3"/>
    </row>
    <row r="53" spans="1:30" ht="25.5" customHeight="1" x14ac:dyDescent="0.25">
      <c r="A53" s="3">
        <v>3</v>
      </c>
      <c r="B53" s="3" t="s">
        <v>45</v>
      </c>
      <c r="C53" s="3">
        <v>95</v>
      </c>
      <c r="D53" s="3">
        <v>1</v>
      </c>
      <c r="E53" s="3" t="s">
        <v>25</v>
      </c>
      <c r="F53" s="3">
        <v>112</v>
      </c>
      <c r="G53" s="4">
        <v>1</v>
      </c>
      <c r="H53" s="5" t="s">
        <v>25</v>
      </c>
      <c r="I53" s="4">
        <v>87</v>
      </c>
      <c r="J53" s="4">
        <v>1</v>
      </c>
      <c r="K53" s="5" t="s">
        <v>25</v>
      </c>
      <c r="L53" s="4">
        <v>87</v>
      </c>
      <c r="M53" s="4">
        <v>1</v>
      </c>
      <c r="N53" s="5" t="s">
        <v>25</v>
      </c>
      <c r="O53" s="4">
        <v>100</v>
      </c>
      <c r="P53" s="4">
        <v>1</v>
      </c>
      <c r="Q53" s="5" t="s">
        <v>25</v>
      </c>
      <c r="R53" s="4">
        <v>96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thickBot="1" x14ac:dyDescent="0.3">
      <c r="A54" s="3"/>
      <c r="B54" s="3"/>
      <c r="C54" s="3">
        <f>SUM(C4:C53)</f>
        <v>8795</v>
      </c>
      <c r="D54" s="8"/>
      <c r="E54" s="9" t="s">
        <v>51</v>
      </c>
      <c r="F54" s="8">
        <f>SUM(F4:F53)</f>
        <v>8200</v>
      </c>
      <c r="G54" s="10"/>
      <c r="H54" s="9" t="s">
        <v>51</v>
      </c>
      <c r="I54" s="8">
        <f>SUM(I4:I53)</f>
        <v>7355</v>
      </c>
      <c r="J54" s="8"/>
      <c r="K54" s="9" t="s">
        <v>51</v>
      </c>
      <c r="L54" s="8">
        <f>SUM(L4:L53)</f>
        <v>7361</v>
      </c>
      <c r="M54" s="8"/>
      <c r="N54" s="9" t="s">
        <v>51</v>
      </c>
      <c r="O54" s="8">
        <f>SUM(O4:O53)</f>
        <v>8520</v>
      </c>
      <c r="P54" s="8"/>
      <c r="Q54" s="9" t="s">
        <v>51</v>
      </c>
      <c r="R54" s="8">
        <f>SUM(R4:R53)</f>
        <v>7842</v>
      </c>
      <c r="S54" s="8"/>
      <c r="T54" s="9" t="s">
        <v>51</v>
      </c>
      <c r="U54" s="8">
        <f>SUM(U4:U53)</f>
        <v>8986</v>
      </c>
      <c r="V54" s="8"/>
      <c r="W54" s="9" t="s">
        <v>51</v>
      </c>
      <c r="X54" s="8">
        <f>SUM(X4:X53)</f>
        <v>7677</v>
      </c>
      <c r="Y54" s="8"/>
      <c r="Z54" s="9" t="s">
        <v>51</v>
      </c>
      <c r="AA54" s="8">
        <f>SUM(AA4:AA53)</f>
        <v>6380</v>
      </c>
      <c r="AB54" s="8"/>
      <c r="AC54" s="9" t="s">
        <v>51</v>
      </c>
      <c r="AD54" s="8">
        <f>SUM(AD4:AD53)</f>
        <v>728</v>
      </c>
    </row>
    <row r="55" spans="1:30" ht="15.75" thickTop="1" x14ac:dyDescent="0.25">
      <c r="K55" s="11"/>
    </row>
    <row r="56" spans="1:30" ht="18.75" x14ac:dyDescent="0.3">
      <c r="E56" s="1" t="s">
        <v>52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30" ht="18.75" x14ac:dyDescent="0.3">
      <c r="E57" s="12" t="s">
        <v>53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30" x14ac:dyDescent="0.25">
      <c r="B58" s="2">
        <v>2024</v>
      </c>
      <c r="C58" s="2"/>
      <c r="E58" s="2">
        <v>2023</v>
      </c>
      <c r="F58" s="2"/>
      <c r="G58" s="2">
        <v>2022</v>
      </c>
      <c r="H58" s="2"/>
      <c r="I58" s="2">
        <v>2021</v>
      </c>
      <c r="J58" s="2"/>
      <c r="K58" s="2">
        <v>2020</v>
      </c>
      <c r="L58" s="2"/>
      <c r="M58" s="2">
        <v>2019</v>
      </c>
      <c r="N58" s="2"/>
      <c r="O58" s="2">
        <v>2018</v>
      </c>
      <c r="P58" s="2"/>
      <c r="Q58" s="2">
        <v>2017</v>
      </c>
      <c r="R58" s="2"/>
      <c r="S58" s="2">
        <v>2016</v>
      </c>
      <c r="T58" s="2"/>
    </row>
    <row r="59" spans="1:30" x14ac:dyDescent="0.25">
      <c r="B59" s="3" t="s">
        <v>54</v>
      </c>
      <c r="C59" s="3">
        <f>C4+C6+C5+C7+C8+C9+C10+C11+C12+C13+C14+C15+C16+C17+C18+C19+C20+C21+C22+C51+C52+C53</f>
        <v>3070</v>
      </c>
      <c r="E59" s="3" t="s">
        <v>54</v>
      </c>
      <c r="F59" s="3">
        <f>F4+F6+F5+F7+F8+F9+F10+F11+F12+F13+F14+F15+F16+F17+F18+F19+F20+F21+F22+F51+F52+F53</f>
        <v>3351</v>
      </c>
      <c r="G59" s="3" t="s">
        <v>54</v>
      </c>
      <c r="H59" s="3">
        <v>3253</v>
      </c>
      <c r="I59" s="3" t="s">
        <v>54</v>
      </c>
      <c r="J59" s="3">
        <v>3254</v>
      </c>
      <c r="K59" s="3" t="s">
        <v>54</v>
      </c>
      <c r="L59" s="3">
        <v>3625</v>
      </c>
      <c r="M59" s="3" t="s">
        <v>54</v>
      </c>
      <c r="N59" s="3">
        <v>3372</v>
      </c>
      <c r="O59" s="3" t="s">
        <v>54</v>
      </c>
      <c r="P59" s="3">
        <v>3867</v>
      </c>
      <c r="Q59" s="3" t="s">
        <v>54</v>
      </c>
      <c r="R59" s="3">
        <v>3414</v>
      </c>
      <c r="S59" s="3" t="s">
        <v>54</v>
      </c>
      <c r="T59" s="3">
        <v>3006</v>
      </c>
    </row>
    <row r="60" spans="1:30" x14ac:dyDescent="0.25">
      <c r="B60" s="3" t="s">
        <v>55</v>
      </c>
      <c r="C60" s="3">
        <f>C23+C24+C25+C26+C27+C28+C29+C30+C31+C32+C33+C34+C35+C36+C37+C38</f>
        <v>3332</v>
      </c>
      <c r="E60" s="3" t="s">
        <v>55</v>
      </c>
      <c r="F60" s="3">
        <f>F23+F24+F25+F26+F27+F28+F29+F30+F31+F32+F33+F34+F35+F36+F37+F38</f>
        <v>3074</v>
      </c>
      <c r="G60" s="3" t="s">
        <v>55</v>
      </c>
      <c r="H60" s="3">
        <v>2579</v>
      </c>
      <c r="I60" s="3" t="s">
        <v>55</v>
      </c>
      <c r="J60" s="3">
        <v>2584</v>
      </c>
      <c r="K60" s="3" t="s">
        <v>55</v>
      </c>
      <c r="L60" s="3">
        <v>3118</v>
      </c>
      <c r="M60" s="3" t="s">
        <v>55</v>
      </c>
      <c r="N60" s="3">
        <v>2739</v>
      </c>
      <c r="O60" s="3" t="s">
        <v>55</v>
      </c>
      <c r="P60" s="3">
        <v>3084</v>
      </c>
      <c r="Q60" s="3" t="s">
        <v>55</v>
      </c>
      <c r="R60" s="3">
        <v>2635</v>
      </c>
      <c r="S60" s="3" t="s">
        <v>55</v>
      </c>
      <c r="T60" s="3">
        <v>2163</v>
      </c>
    </row>
    <row r="61" spans="1:30" x14ac:dyDescent="0.25">
      <c r="B61" s="3" t="s">
        <v>48</v>
      </c>
      <c r="C61" s="3">
        <f>C50+C49+C48+C47+C46+C45+C44+C43+C42+C41+C40+C39</f>
        <v>2393</v>
      </c>
      <c r="E61" s="3" t="s">
        <v>48</v>
      </c>
      <c r="F61" s="3">
        <f>F50+F49+F48+F47+F46+F45+F44+F43+F42+F41+F40+F39</f>
        <v>1775</v>
      </c>
      <c r="G61" s="3" t="s">
        <v>48</v>
      </c>
      <c r="H61" s="3">
        <v>1523</v>
      </c>
      <c r="I61" s="3" t="s">
        <v>48</v>
      </c>
      <c r="J61" s="3">
        <v>1523</v>
      </c>
      <c r="K61" s="3" t="s">
        <v>48</v>
      </c>
      <c r="L61" s="3">
        <v>1720</v>
      </c>
      <c r="M61" s="3" t="s">
        <v>48</v>
      </c>
      <c r="N61" s="3">
        <v>1731</v>
      </c>
      <c r="O61" s="3" t="s">
        <v>48</v>
      </c>
      <c r="P61" s="3">
        <v>2035</v>
      </c>
      <c r="Q61" s="3" t="s">
        <v>48</v>
      </c>
      <c r="R61" s="3">
        <v>1628</v>
      </c>
      <c r="S61" s="3" t="s">
        <v>48</v>
      </c>
      <c r="T61" s="3">
        <v>1211</v>
      </c>
    </row>
    <row r="62" spans="1:30" x14ac:dyDescent="0.25">
      <c r="B62" s="13" t="s">
        <v>51</v>
      </c>
      <c r="C62" s="13">
        <f>C59+C60+C61</f>
        <v>8795</v>
      </c>
      <c r="E62" s="13" t="s">
        <v>51</v>
      </c>
      <c r="F62" s="13">
        <f>F59+F60+F61</f>
        <v>8200</v>
      </c>
      <c r="G62" s="13" t="s">
        <v>51</v>
      </c>
      <c r="H62" s="13">
        <v>7355</v>
      </c>
      <c r="I62" s="13" t="s">
        <v>51</v>
      </c>
      <c r="J62" s="13">
        <v>7361</v>
      </c>
      <c r="K62" s="13" t="s">
        <v>51</v>
      </c>
      <c r="L62" s="13">
        <v>8463</v>
      </c>
      <c r="M62" s="13" t="s">
        <v>51</v>
      </c>
      <c r="N62" s="13">
        <v>7842</v>
      </c>
      <c r="O62" s="13" t="s">
        <v>51</v>
      </c>
      <c r="P62" s="13">
        <v>8986</v>
      </c>
      <c r="Q62" s="13" t="s">
        <v>51</v>
      </c>
      <c r="R62" s="13">
        <v>7677</v>
      </c>
      <c r="S62" s="13" t="s">
        <v>51</v>
      </c>
      <c r="T62" s="13">
        <v>6380</v>
      </c>
    </row>
    <row r="63" spans="1:30" x14ac:dyDescent="0.25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30" x14ac:dyDescent="0.25">
      <c r="D64" s="15">
        <v>2023</v>
      </c>
      <c r="E64" s="15"/>
      <c r="F64" s="15"/>
      <c r="G64" s="15">
        <v>2022</v>
      </c>
      <c r="H64" s="15"/>
      <c r="I64" s="15"/>
      <c r="J64" s="15">
        <v>2021</v>
      </c>
      <c r="K64" s="15"/>
      <c r="L64" s="15"/>
      <c r="N64" s="15">
        <v>2020</v>
      </c>
      <c r="O64" s="15"/>
      <c r="Q64" s="15">
        <v>2019</v>
      </c>
      <c r="R64" s="15"/>
      <c r="T64" s="15">
        <v>2018</v>
      </c>
      <c r="U64" s="15"/>
      <c r="V64" s="15">
        <v>2017</v>
      </c>
      <c r="W64" s="15"/>
      <c r="Y64" s="15">
        <v>2016</v>
      </c>
      <c r="Z64" s="15"/>
    </row>
    <row r="65" spans="5:26" x14ac:dyDescent="0.25">
      <c r="E65" t="s">
        <v>54</v>
      </c>
      <c r="F65">
        <f>F4+F5+F6+F7+F8+F9+F10+F11+F12+F13+F14+F15+F16+F17+F18+F19+F20+F21+F22+F51+F52+F53</f>
        <v>3351</v>
      </c>
      <c r="H65" t="s">
        <v>54</v>
      </c>
      <c r="I65">
        <v>3253</v>
      </c>
      <c r="K65" t="s">
        <v>54</v>
      </c>
      <c r="L65">
        <v>3254</v>
      </c>
      <c r="N65" t="s">
        <v>54</v>
      </c>
      <c r="O65">
        <v>3625</v>
      </c>
      <c r="Q65" t="s">
        <v>54</v>
      </c>
      <c r="R65">
        <v>3372</v>
      </c>
      <c r="T65" t="s">
        <v>54</v>
      </c>
      <c r="U65">
        <v>3867</v>
      </c>
      <c r="V65" t="s">
        <v>54</v>
      </c>
      <c r="W65">
        <f>X4+X5+X6+X7+X8+X9+X10+X11+X12+X13+X14+X15+X16+X17+X18+X19+X20+X21+X22+X50+X51+X52</f>
        <v>3414</v>
      </c>
      <c r="Y65" t="s">
        <v>54</v>
      </c>
      <c r="Z65">
        <f>AA4+AA5+AA6+AA7+AA8+AA9+AA10+AA11+AA12+AA13+AA14+AA15+AA16+AA17+AA18+AA19+AA20+AA21+AA22+AA50+AA51+AA52</f>
        <v>3006</v>
      </c>
    </row>
    <row r="66" spans="5:26" x14ac:dyDescent="0.25">
      <c r="E66" t="s">
        <v>55</v>
      </c>
      <c r="F66">
        <f>SUM(F23:F38)</f>
        <v>3074</v>
      </c>
      <c r="H66" t="s">
        <v>55</v>
      </c>
      <c r="I66">
        <f>SUM(I23:I38)</f>
        <v>2579</v>
      </c>
      <c r="K66" t="s">
        <v>55</v>
      </c>
      <c r="L66">
        <f>SUM(L23:L38)</f>
        <v>2584</v>
      </c>
      <c r="N66" t="s">
        <v>55</v>
      </c>
      <c r="O66">
        <f>SUM(O23:O38)</f>
        <v>3118</v>
      </c>
      <c r="Q66" t="s">
        <v>55</v>
      </c>
      <c r="R66">
        <f>SUM(R23:R38)</f>
        <v>2739</v>
      </c>
      <c r="T66" t="s">
        <v>55</v>
      </c>
      <c r="U66">
        <f>SUM(U23:U37)</f>
        <v>3084</v>
      </c>
      <c r="V66" t="s">
        <v>55</v>
      </c>
      <c r="W66">
        <f>SUM(X23:X37)</f>
        <v>2635</v>
      </c>
      <c r="Y66" t="s">
        <v>55</v>
      </c>
      <c r="Z66">
        <f>SUM(AA23:AA37)</f>
        <v>2163</v>
      </c>
    </row>
    <row r="67" spans="5:26" x14ac:dyDescent="0.25">
      <c r="E67" t="s">
        <v>48</v>
      </c>
      <c r="F67">
        <f>SUM(F39:F50)</f>
        <v>1775</v>
      </c>
      <c r="H67" t="s">
        <v>48</v>
      </c>
      <c r="I67">
        <f>SUM(I39:I50)</f>
        <v>1523</v>
      </c>
      <c r="K67" t="s">
        <v>48</v>
      </c>
      <c r="L67">
        <f>SUM(L39:L50)</f>
        <v>1523</v>
      </c>
      <c r="N67" t="s">
        <v>48</v>
      </c>
      <c r="O67">
        <f>SUM(O40:O50)</f>
        <v>1720</v>
      </c>
      <c r="Q67" t="s">
        <v>48</v>
      </c>
      <c r="R67">
        <f>SUM(R39:R50)</f>
        <v>1731</v>
      </c>
      <c r="T67" t="s">
        <v>48</v>
      </c>
      <c r="U67">
        <f>SUM(U38:U49)</f>
        <v>2035</v>
      </c>
      <c r="V67" t="s">
        <v>48</v>
      </c>
      <c r="W67">
        <f>SUM(X38:X49)</f>
        <v>1628</v>
      </c>
      <c r="Y67" t="s">
        <v>48</v>
      </c>
      <c r="Z67">
        <f>SUM(AA38:AA49)</f>
        <v>1211</v>
      </c>
    </row>
    <row r="68" spans="5:26" ht="15.75" thickBot="1" x14ac:dyDescent="0.3">
      <c r="E68" s="9" t="s">
        <v>51</v>
      </c>
      <c r="F68">
        <f>SUM(F65:F67)</f>
        <v>8200</v>
      </c>
      <c r="H68" s="9" t="s">
        <v>51</v>
      </c>
      <c r="I68">
        <f>SUM(I65:I67)</f>
        <v>7355</v>
      </c>
      <c r="K68" s="9" t="s">
        <v>51</v>
      </c>
      <c r="L68">
        <f>SUM(L65:L67)</f>
        <v>7361</v>
      </c>
      <c r="N68" s="9" t="s">
        <v>51</v>
      </c>
      <c r="O68">
        <f>SUM(O65:O67)</f>
        <v>8463</v>
      </c>
      <c r="Q68" s="9" t="s">
        <v>51</v>
      </c>
      <c r="R68">
        <f>SUM(R65:R67)</f>
        <v>7842</v>
      </c>
      <c r="T68" s="9" t="s">
        <v>51</v>
      </c>
      <c r="U68">
        <f>SUM(U65:U67)</f>
        <v>8986</v>
      </c>
      <c r="V68" s="9" t="s">
        <v>51</v>
      </c>
      <c r="W68">
        <f>W65+W66+W67</f>
        <v>7677</v>
      </c>
      <c r="Y68" s="9" t="s">
        <v>51</v>
      </c>
      <c r="Z68">
        <f>Z65+Z66+Z67</f>
        <v>6380</v>
      </c>
    </row>
    <row r="69" spans="5:26" ht="15.75" thickTop="1" x14ac:dyDescent="0.25"/>
    <row r="70" spans="5:26" x14ac:dyDescent="0.25">
      <c r="E70" t="s">
        <v>56</v>
      </c>
    </row>
  </sheetData>
  <mergeCells count="30">
    <mergeCell ref="V64:W64"/>
    <mergeCell ref="Y64:Z64"/>
    <mergeCell ref="O58:P58"/>
    <mergeCell ref="Q58:R58"/>
    <mergeCell ref="S58:T58"/>
    <mergeCell ref="D64:F64"/>
    <mergeCell ref="G64:I64"/>
    <mergeCell ref="J64:L64"/>
    <mergeCell ref="N64:O64"/>
    <mergeCell ref="Q64:R64"/>
    <mergeCell ref="T64:U64"/>
    <mergeCell ref="Y3:AA3"/>
    <mergeCell ref="AB3:AD3"/>
    <mergeCell ref="E56:T56"/>
    <mergeCell ref="E57:T57"/>
    <mergeCell ref="B58:C58"/>
    <mergeCell ref="E58:F58"/>
    <mergeCell ref="G58:H58"/>
    <mergeCell ref="I58:J58"/>
    <mergeCell ref="K58:L58"/>
    <mergeCell ref="M58:N58"/>
    <mergeCell ref="E1:W1"/>
    <mergeCell ref="A3:C3"/>
    <mergeCell ref="D3:F3"/>
    <mergeCell ref="G3:I3"/>
    <mergeCell ref="J3:L3"/>
    <mergeCell ref="M3:O3"/>
    <mergeCell ref="P3:R3"/>
    <mergeCell ref="S3:U3"/>
    <mergeCell ref="V3:X3"/>
  </mergeCells>
  <pageMargins left="0.27" right="0.17" top="0.21" bottom="0.24" header="0.17" footer="0.17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2015-06-05T18:17:20Z</dcterms:created>
  <dcterms:modified xsi:type="dcterms:W3CDTF">2025-05-08T05:28:33Z</dcterms:modified>
</cp:coreProperties>
</file>